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630" yWindow="810" windowWidth="20535" windowHeight="9120"/>
  </bookViews>
  <sheets>
    <sheet name="Sheet10" sheetId="1" r:id="rId1"/>
  </sheets>
  <definedNames>
    <definedName name="_xlnm._FilterDatabase" localSheetId="0" hidden="1">Sheet10!$A$1:$L$4</definedName>
  </definedNames>
  <calcPr calcId="144525" concurrentCalc="0"/>
</workbook>
</file>

<file path=xl/calcChain.xml><?xml version="1.0" encoding="utf-8"?>
<calcChain xmlns="http://schemas.openxmlformats.org/spreadsheetml/2006/main">
  <c r="H29" i="1" l="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<sst xmlns="http://schemas.openxmlformats.org/spreadsheetml/2006/main" count="208" uniqueCount="95">
  <si>
    <t>Email</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</si>
  <si>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</si>
  <si>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</si>
  <si>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</si>
  <si>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</si>
  <si>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</si>
  <si>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</si>
  <si>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</si>
  <si>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</si>
  <si>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</si>
  <si>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</si>
  <si>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</si>
  <si>
    <t>Randox Laboratories</t>
  </si>
  <si>
    <t>#34871</t>
  </si>
  <si>
    <t>FA 115: NEFA (Non-Esterified Fatty Acids) Colorimetric Method. Triglycerides are broken down in response to increased energy demand. NEFA molecules are released from the breakdown of triglycerides and transported in the blood where they are used as a</t>
  </si>
  <si>
    <t>Пољопривредни факултет у Новом Саду</t>
  </si>
  <si>
    <t>Трг Доситеја Обрадовића 8 21000 Нови Сад</t>
  </si>
  <si>
    <t>Миленко Стеванчевић</t>
  </si>
  <si>
    <t>milenkostevancevic@yahoo.com</t>
  </si>
  <si>
    <t>#GL364</t>
  </si>
  <si>
    <t>Glucose kit 10x100ml (EUR)</t>
  </si>
  <si>
    <t>Биолошки факултет у Београду</t>
  </si>
  <si>
    <t>Студентски трг број 16 11000 Београд</t>
  </si>
  <si>
    <t>Биљана Стојковић</t>
  </si>
  <si>
    <t>biljana.stojkovic@ibiss.bg.ac.rs</t>
  </si>
  <si>
    <t>#1680177</t>
  </si>
  <si>
    <t>Glutation peroxidase (Ransel) 8x10ml RANDOX&lt;RS505&gt; (RSD)</t>
  </si>
  <si>
    <t>Стоматолошки факултет у  Београду</t>
  </si>
  <si>
    <t>Др Суботића 8 11000 Београд</t>
  </si>
  <si>
    <t>Зоран Алексић</t>
  </si>
  <si>
    <t>dr.zoran.aleksic@gmail.com</t>
  </si>
  <si>
    <t>Glutation peroxidase(Ranse1) 8x10 rnl RANDOX &lt;RS505&gt; (RSD)</t>
  </si>
  <si>
    <t>#RS505</t>
  </si>
  <si>
    <t>Ransel (Glutathione Peroxidase) 8 x 10 ml (RSD)</t>
  </si>
  <si>
    <t>Фармацеутски факултет у Београду</t>
  </si>
  <si>
    <t>Војводе Степе 459 11000 Београд</t>
  </si>
  <si>
    <t>Слађана Шобајић</t>
  </si>
  <si>
    <t>sobajic04@yahoo.com</t>
  </si>
  <si>
    <t>#SC692</t>
  </si>
  <si>
    <t>Ransel Control (GPx) 10 x 1ml (RSD)</t>
  </si>
  <si>
    <t xml:space="preserve">#1680179 </t>
  </si>
  <si>
    <t>Ransel control(glutationperoxidase)l0xlml RANDOX cSC692&gt; (RSD)</t>
  </si>
  <si>
    <t>#RS2318</t>
  </si>
  <si>
    <t>Ransel Diluent  (GPx) 10 x 200 ml (RSD)</t>
  </si>
  <si>
    <t>#1680178</t>
  </si>
  <si>
    <t>Ransel diluent 10x200rnl(glutationperoxidase)RANDOX cRS2318&gt; (RSD)</t>
  </si>
  <si>
    <t>#SD125</t>
  </si>
  <si>
    <t>Ransod (Superoxide Dismutase) 5 x 20 ml (RSD)</t>
  </si>
  <si>
    <t>#SD126</t>
  </si>
  <si>
    <t>Ransod Control (SOD)  10 x 1ml (RSD)</t>
  </si>
  <si>
    <t>#1680182</t>
  </si>
  <si>
    <t>Ransod control(superoxiddisrnutase) 10x1 ml RANDOX &lt;SD126&gt; (RSD)</t>
  </si>
  <si>
    <t>#SD124</t>
  </si>
  <si>
    <t>Ransod Diluent  (SOD)   6 x100ml (RSD)</t>
  </si>
  <si>
    <t>#SD 124</t>
  </si>
  <si>
    <t>Ransod diluent(Superoxid dismutase) 6x100ml (RSD)</t>
  </si>
  <si>
    <t>Медицински факултет у Новом Саду</t>
  </si>
  <si>
    <t>Хајдук Вељкова 3 21000 Нови Сад</t>
  </si>
  <si>
    <t>Момир Миков</t>
  </si>
  <si>
    <t>mikov.momir@gmail.com</t>
  </si>
  <si>
    <t>#1680180</t>
  </si>
  <si>
    <t>Ransod diluent(Superoxiddisrnutase) 6x100rnl RANDOX cSD124&gt; (RSD)</t>
  </si>
  <si>
    <t>#41534</t>
  </si>
  <si>
    <t>RB1007: RANBUT (Hydroxybutyrate) Method: ENZYMATIC . For the quantitative in vitro determination of D-3-Hydroxybutyrate in serum and plasma. This product is suitable for manual use and on the Rx Monza.A kinetic enzymatic method to measure the level o</t>
  </si>
  <si>
    <t>#1680181</t>
  </si>
  <si>
    <t>Superoxid Dismutase ( Ransod)-5x20ml RANDOX &lt;SD125&gt; (RSD)</t>
  </si>
  <si>
    <t>Superoxid dismutase(Ransod) - 5x20ml  (RSD)</t>
  </si>
  <si>
    <t>Superoxid disrnutase(Ransod) - 5x20ml RANDOX &lt;SD125&gt; (RSD)</t>
  </si>
  <si>
    <t>#1680184</t>
  </si>
  <si>
    <t>Total antioddativni status 5x10 rnl RANDOX &lt;NX2332&gt; (RSD)</t>
  </si>
  <si>
    <t>#1680183</t>
  </si>
  <si>
    <t>Total antioxidant status control IOx5rnl RANDOX &lt;NX2331&gt; (RSD)</t>
  </si>
  <si>
    <t>#1680185</t>
  </si>
  <si>
    <t>Total antioxidantstatus standard 10x1 rnl RANDOX &lt;NX2615&gt; (RSD)</t>
  </si>
  <si>
    <t>Total antioxidativni status 5x10ml RANDOX &lt;NX2332&gt; (RSD)</t>
  </si>
  <si>
    <t>#TR212</t>
  </si>
  <si>
    <t>Triglyceride kit (EUR)</t>
  </si>
  <si>
    <t>Институт за мултидисциплинарна истраживања у Београду</t>
  </si>
  <si>
    <t>Кнеза Вишеслава 1 11000 Београд</t>
  </si>
  <si>
    <t>Соња Вељовић Јовановић</t>
  </si>
  <si>
    <t>sonjavel@imsi.rs</t>
  </si>
  <si>
    <t>Triglyceride kit, 5x100ml (EUR)</t>
  </si>
  <si>
    <t>Институт за биолошка истраживања Синиша Станковић у Београду</t>
  </si>
  <si>
    <t>29. новембар 142 11060 Београд</t>
  </si>
  <si>
    <t>Бранка Туцић</t>
  </si>
  <si>
    <t>btucic@ibiss.bg.ac.rs</t>
  </si>
  <si>
    <t>#UA233</t>
  </si>
  <si>
    <t>Uric acid kit (EUR)</t>
  </si>
  <si>
    <t>Uric acid kit 10x50ml (EUR)</t>
  </si>
  <si>
    <t>#RS504</t>
  </si>
  <si>
    <t>RANDOX Gluthation peroxidase kit (RSD)</t>
  </si>
  <si>
    <t>Институт за нуклеарне науке `Винча`</t>
  </si>
  <si>
    <t>Мике Петровића Аласа 12 11001 Београд</t>
  </si>
  <si>
    <t>Аница Хорват</t>
  </si>
  <si>
    <t>ahorvat@vinca.rs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</si>
</sst>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SD&quot;* #,##0_-;\-&quot;RSD&quot;* #,##0_-;_-&quot;RSD&quot;* &quot;-&quot;_-;_-@_-"/>
    <numFmt numFmtId="165" formatCode="_-* #,##0.00\ _-;\-* #,##0.00\ _-;_-* &quot;-&quot;??\ _-;_-@_-"/>
  </numFmts>
  <fonts count="5" x14ac:knownFonts="1">
    <font>
      <sz val="11"/>
      <color rgb="FF000000"/>
      <name val="Calibri"/>
    </font>
    <font>
      <b/>
      <sz val="11"/>
      <color rgb="FF000000"/>
      <name val="Calibri"/>
      <family val="2"/>
    </font>
    <font>
      <sz val="11"/>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4">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s>
  <cellStyleXfs count="1052">
    <xf numFmtId="0" fontId="0" fillId="0" borderId="0"/>
    <xf numFmtId="0" fontId="2" fillId="2" borderId="0"/>
    <xf numFmtId="164" fontId="2" fillId="2" borderId="0" applyFon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3"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xf numFmtId="0" fontId="4" fillId="2" borderId="0" applyNumberFormat="0" applyFill="0" applyBorder="0" applyAlignment="0" applyProtection="0"/>
  </cellStyleXfs>
  <cellXfs count="14">
    <xf numFmtId="0" fontId="0" fillId="2" borderId="0" xfId="0" applyFill="1"/>
    <xf numFmtId="0" fontId="1" fillId="2" borderId="0" xfId="0" applyFont="1" applyFill="1"/>
    <xf numFmtId="0" fontId="0" fillId="2" borderId="0" xfId="0" applyFill="1" applyAlignment="1">
      <alignment horizontal="lef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1" fontId="1" fillId="3" borderId="3" xfId="0" applyNumberFormat="1" applyFont="1" applyFill="1" applyBorder="1" applyAlignment="1">
      <alignment horizontal="left" vertical="top" wrapText="1"/>
    </xf>
    <xf numFmtId="1" fontId="1" fillId="3" borderId="1" xfId="0" applyNumberFormat="1" applyFont="1" applyFill="1" applyBorder="1" applyAlignment="1">
      <alignment horizontal="left" vertical="top" wrapText="1"/>
    </xf>
    <xf numFmtId="1" fontId="0" fillId="2" borderId="0" xfId="0" applyNumberFormat="1" applyFill="1" applyAlignment="1">
      <alignment horizontal="left" vertical="top" wrapText="1"/>
    </xf>
    <xf numFmtId="0" fontId="0" fillId="2" borderId="0" xfId="0" applyFill="1" applyAlignment="1" applyProtection="1">
      <alignment horizontal="left" vertical="top" wrapText="1"/>
    </xf>
    <xf numFmtId="165" fontId="0" fillId="2" borderId="0" xfId="0" applyNumberFormat="1" applyFill="1" applyAlignment="1" applyProtection="1">
      <alignment horizontal="left" vertical="top" wrapText="1"/>
      <protection locked="0"/>
    </xf>
    <xf numFmtId="165" fontId="0" fillId="2" borderId="0" xfId="0" applyNumberFormat="1" applyFill="1" applyAlignment="1" applyProtection="1">
      <alignment horizontal="left" vertical="top" wrapText="1"/>
    </xf>
    <xf numFmtId="1" fontId="0" fillId="2" borderId="0" xfId="0" applyNumberFormat="1" applyFill="1" applyAlignment="1">
      <alignment horizontal="right" vertical="center" wrapText="1"/>
    </xf>
    <xf numFmtId="0" fontId="0" fillId="2" borderId="0" xfId="0" applyNumberFormat="1" applyFill="1" applyAlignment="1">
      <alignment horizontal="left" vertical="center" wrapText="1"/>
    </xf>
    <xf numFmtId="0" fontId="0" fillId="2" borderId="0" xfId="0" applyNumberFormat="1" applyFill="1" applyAlignment="1">
      <alignment horizontal="right" vertical="center" wrapText="1"/>
    </xf>
  </cellXfs>
  <cellStyles count="1052">
    <cellStyle name="Currency [0] 2" xfId="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10" xfId="563" hidden="1"/>
    <cellStyle name="Hyperlink 11" xfId="565" hidden="1"/>
    <cellStyle name="Hyperlink 12" xfId="567" hidden="1"/>
    <cellStyle name="Hyperlink 13" xfId="569" hidden="1"/>
    <cellStyle name="Hyperlink 14" xfId="571" hidden="1"/>
    <cellStyle name="Hyperlink 15" xfId="573" hidden="1"/>
    <cellStyle name="Hyperlink 16" xfId="575" hidden="1"/>
    <cellStyle name="Hyperlink 17" xfId="577" hidden="1"/>
    <cellStyle name="Hyperlink 18" xfId="579" hidden="1"/>
    <cellStyle name="Hyperlink 19" xfId="581" hidden="1"/>
    <cellStyle name="Hyperlink 2" xfId="547" hidden="1"/>
    <cellStyle name="Hyperlink 20" xfId="583" hidden="1"/>
    <cellStyle name="Hyperlink 21" xfId="585" hidden="1"/>
    <cellStyle name="Hyperlink 22" xfId="587" hidden="1"/>
    <cellStyle name="Hyperlink 23" xfId="589" hidden="1"/>
    <cellStyle name="Hyperlink 24" xfId="591" hidden="1"/>
    <cellStyle name="Hyperlink 25" xfId="593" hidden="1"/>
    <cellStyle name="Hyperlink 26" xfId="595" hidden="1"/>
    <cellStyle name="Hyperlink 27" xfId="597" hidden="1"/>
    <cellStyle name="Hyperlink 28" xfId="599" hidden="1"/>
    <cellStyle name="Hyperlink 29" xfId="601" hidden="1"/>
    <cellStyle name="Hyperlink 3" xfId="549" hidden="1"/>
    <cellStyle name="Hyperlink 30" xfId="603" hidden="1"/>
    <cellStyle name="Hyperlink 31" xfId="605" hidden="1"/>
    <cellStyle name="Hyperlink 32" xfId="607" hidden="1"/>
    <cellStyle name="Hyperlink 33" xfId="609" hidden="1"/>
    <cellStyle name="Hyperlink 34" xfId="611" hidden="1"/>
    <cellStyle name="Hyperlink 35" xfId="613" hidden="1"/>
    <cellStyle name="Hyperlink 36" xfId="615" hidden="1"/>
    <cellStyle name="Hyperlink 37" xfId="617" hidden="1"/>
    <cellStyle name="Hyperlink 38" xfId="619" hidden="1"/>
    <cellStyle name="Hyperlink 39" xfId="621" hidden="1"/>
    <cellStyle name="Hyperlink 4" xfId="551" hidden="1"/>
    <cellStyle name="Hyperlink 40" xfId="623" hidden="1"/>
    <cellStyle name="Hyperlink 41" xfId="625" hidden="1"/>
    <cellStyle name="Hyperlink 42" xfId="627" hidden="1"/>
    <cellStyle name="Hyperlink 5" xfId="553" hidden="1"/>
    <cellStyle name="Hyperlink 6" xfId="555" hidden="1"/>
    <cellStyle name="Hyperlink 7" xfId="557" hidden="1"/>
    <cellStyle name="Hyperlink 8" xfId="559" hidden="1"/>
    <cellStyle name="Hyperlink 9" xfId="561"/>
    <cellStyle name="Normal" xfId="0" builtinId="0"/>
    <cellStyle name="Normal 2" xfId="1"/>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ab@Home%20Version%202.0%20Kit%20(USD)" TargetMode="External"/><Relationship Id="rId1" Type="http://schemas.openxmlformats.org/officeDocument/2006/relationships/hyperlink" Target="mailto:Fab@Home%20Version%202.0%20Kit%20(USD)"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Layout" zoomScaleNormal="100" workbookViewId="0">
      <selection activeCell="E4" sqref="E4"/>
    </sheetView>
  </sheetViews>
  <sheetFormatPr defaultRowHeight="15" x14ac:dyDescent="0.25"/>
  <cols>
    <col min="1" max="1" width="5.5703125" style="7" customWidth="1"/>
    <col min="2" max="2" width="8.140625" style="7" customWidth="1"/>
    <col min="3" max="3" width="20" style="2" customWidth="1"/>
    <col min="4" max="4" width="16.28515625" style="2" customWidth="1"/>
    <col min="5" max="5" width="25.140625" style="2" customWidth="1"/>
    <col min="6" max="6" width="9.5703125" style="2" customWidth="1"/>
    <col min="7" max="8" width="12.7109375" style="2" customWidth="1"/>
    <col min="9" max="9" width="22.28515625" style="2" customWidth="1"/>
    <col min="10" max="10" width="20.42578125" style="2" customWidth="1"/>
    <col min="11" max="11" width="17.85546875" style="2" customWidth="1"/>
    <col min="12" max="12" width="16.85546875" style="2" customWidth="1"/>
  </cols>
  <sheetData>
    <row r="1" spans="1:12" s="1" customFormat="1" ht="45" customHeight="1" x14ac:dyDescent="0.25">
      <c r="A1" s="5" t="s">
        <v>1</v>
      </c>
      <c r="B1" s="6" t="s">
        <v>2</v>
      </c>
      <c r="C1" s="3" t="s">
        <v>3</v>
      </c>
      <c r="D1" s="3" t="s">
        <v>4</v>
      </c>
      <c r="E1" s="3" t="s">
        <v>5</v>
      </c>
      <c r="F1" s="3" t="s">
        <v>6</v>
      </c>
      <c r="G1" s="3" t="s">
        <v>7</v>
      </c>
      <c r="H1" s="3" t="s">
        <v>8</v>
      </c>
      <c r="I1" s="3" t="s">
        <v>9</v>
      </c>
      <c r="J1" s="3" t="s">
        <v>10</v>
      </c>
      <c r="K1" s="3" t="s">
        <v>11</v>
      </c>
      <c r="L1" s="4" t="s">
        <v>0</v>
      </c>
    </row>
    <row r="2" spans="1:12" ht="180" x14ac:dyDescent="0.25">
      <c r="A2" s="8">
        <v>1</v>
      </c>
      <c r="B2" s="11">
        <v>207593</v>
      </c>
      <c r="C2" s="12" t="s">
        <v>12</v>
      </c>
      <c r="D2" s="12" t="s">
        <v>13</v>
      </c>
      <c r="E2" s="12" t="s">
        <v>14</v>
      </c>
      <c r="F2" s="13">
        <v>1</v>
      </c>
      <c r="G2" s="9"/>
      <c r="H2" s="10">
        <f t="shared" ref="H2:H29" si="0">F2*G2</f>
        <v>0</v>
      </c>
      <c r="I2" s="12" t="s">
        <v>15</v>
      </c>
      <c r="J2" s="12" t="s">
        <v>16</v>
      </c>
      <c r="K2" s="12" t="s">
        <v>17</v>
      </c>
      <c r="L2" s="12" t="s">
        <v>18</v>
      </c>
    </row>
    <row r="3" spans="1:12" ht="30" x14ac:dyDescent="0.25">
      <c r="A3" s="8">
        <v>2</v>
      </c>
      <c r="B3" s="11">
        <v>241683</v>
      </c>
      <c r="C3" s="12" t="s">
        <v>12</v>
      </c>
      <c r="D3" s="12" t="s">
        <v>19</v>
      </c>
      <c r="E3" s="12" t="s">
        <v>20</v>
      </c>
      <c r="F3" s="13">
        <v>1</v>
      </c>
      <c r="G3" s="9"/>
      <c r="H3" s="10">
        <f t="shared" si="0"/>
        <v>0</v>
      </c>
      <c r="I3" s="12" t="s">
        <v>21</v>
      </c>
      <c r="J3" s="12" t="s">
        <v>22</v>
      </c>
      <c r="K3" s="12" t="s">
        <v>23</v>
      </c>
      <c r="L3" s="12" t="s">
        <v>24</v>
      </c>
    </row>
    <row r="4" spans="1:12" ht="45" x14ac:dyDescent="0.25">
      <c r="A4" s="8">
        <v>3</v>
      </c>
      <c r="B4" s="11">
        <v>194082</v>
      </c>
      <c r="C4" s="12" t="s">
        <v>12</v>
      </c>
      <c r="D4" s="12" t="s">
        <v>25</v>
      </c>
      <c r="E4" s="12" t="s">
        <v>26</v>
      </c>
      <c r="F4" s="13">
        <v>1</v>
      </c>
      <c r="G4" s="9"/>
      <c r="H4" s="10">
        <f t="shared" si="0"/>
        <v>0</v>
      </c>
      <c r="I4" s="12" t="s">
        <v>27</v>
      </c>
      <c r="J4" s="12" t="s">
        <v>28</v>
      </c>
      <c r="K4" s="12" t="s">
        <v>29</v>
      </c>
      <c r="L4" s="12" t="s">
        <v>30</v>
      </c>
    </row>
    <row r="5" spans="1:12" ht="45" x14ac:dyDescent="0.25">
      <c r="A5" s="8">
        <v>4</v>
      </c>
      <c r="B5" s="11">
        <v>208290</v>
      </c>
      <c r="C5" s="12" t="s">
        <v>12</v>
      </c>
      <c r="D5" s="12" t="s">
        <v>25</v>
      </c>
      <c r="E5" s="12" t="s">
        <v>31</v>
      </c>
      <c r="F5" s="13">
        <v>1</v>
      </c>
      <c r="G5" s="9"/>
      <c r="H5" s="10">
        <f t="shared" si="0"/>
        <v>0</v>
      </c>
      <c r="I5" s="12" t="s">
        <v>27</v>
      </c>
      <c r="J5" s="12" t="s">
        <v>28</v>
      </c>
      <c r="K5" s="12" t="s">
        <v>29</v>
      </c>
      <c r="L5" s="12" t="s">
        <v>30</v>
      </c>
    </row>
    <row r="6" spans="1:12" ht="45" x14ac:dyDescent="0.25">
      <c r="A6" s="8">
        <v>5</v>
      </c>
      <c r="B6" s="11">
        <v>216386</v>
      </c>
      <c r="C6" s="12" t="s">
        <v>12</v>
      </c>
      <c r="D6" s="12" t="s">
        <v>32</v>
      </c>
      <c r="E6" s="12" t="s">
        <v>33</v>
      </c>
      <c r="F6" s="13">
        <v>1</v>
      </c>
      <c r="G6" s="9"/>
      <c r="H6" s="10">
        <f t="shared" si="0"/>
        <v>0</v>
      </c>
      <c r="I6" s="12" t="s">
        <v>34</v>
      </c>
      <c r="J6" s="12" t="s">
        <v>35</v>
      </c>
      <c r="K6" s="12" t="s">
        <v>36</v>
      </c>
      <c r="L6" s="12" t="s">
        <v>37</v>
      </c>
    </row>
    <row r="7" spans="1:12" ht="30" x14ac:dyDescent="0.25">
      <c r="A7" s="8">
        <v>6</v>
      </c>
      <c r="B7" s="11">
        <v>216387</v>
      </c>
      <c r="C7" s="12" t="s">
        <v>12</v>
      </c>
      <c r="D7" s="12" t="s">
        <v>38</v>
      </c>
      <c r="E7" s="12" t="s">
        <v>39</v>
      </c>
      <c r="F7" s="13">
        <v>1</v>
      </c>
      <c r="G7" s="9"/>
      <c r="H7" s="10">
        <f t="shared" si="0"/>
        <v>0</v>
      </c>
      <c r="I7" s="12" t="s">
        <v>34</v>
      </c>
      <c r="J7" s="12" t="s">
        <v>35</v>
      </c>
      <c r="K7" s="12" t="s">
        <v>36</v>
      </c>
      <c r="L7" s="12" t="s">
        <v>37</v>
      </c>
    </row>
    <row r="8" spans="1:12" ht="60" x14ac:dyDescent="0.25">
      <c r="A8" s="8">
        <v>7</v>
      </c>
      <c r="B8" s="11">
        <v>208292</v>
      </c>
      <c r="C8" s="12" t="s">
        <v>12</v>
      </c>
      <c r="D8" s="12" t="s">
        <v>40</v>
      </c>
      <c r="E8" s="12" t="s">
        <v>41</v>
      </c>
      <c r="F8" s="13">
        <v>1</v>
      </c>
      <c r="G8" s="9"/>
      <c r="H8" s="10">
        <f t="shared" si="0"/>
        <v>0</v>
      </c>
      <c r="I8" s="12" t="s">
        <v>27</v>
      </c>
      <c r="J8" s="12" t="s">
        <v>28</v>
      </c>
      <c r="K8" s="12" t="s">
        <v>29</v>
      </c>
      <c r="L8" s="12" t="s">
        <v>30</v>
      </c>
    </row>
    <row r="9" spans="1:12" ht="30" x14ac:dyDescent="0.25">
      <c r="A9" s="8">
        <v>8</v>
      </c>
      <c r="B9" s="11">
        <v>216388</v>
      </c>
      <c r="C9" s="12" t="s">
        <v>12</v>
      </c>
      <c r="D9" s="12" t="s">
        <v>42</v>
      </c>
      <c r="E9" s="12" t="s">
        <v>43</v>
      </c>
      <c r="F9" s="13">
        <v>1</v>
      </c>
      <c r="G9" s="9"/>
      <c r="H9" s="10">
        <f t="shared" si="0"/>
        <v>0</v>
      </c>
      <c r="I9" s="12" t="s">
        <v>34</v>
      </c>
      <c r="J9" s="12" t="s">
        <v>35</v>
      </c>
      <c r="K9" s="12" t="s">
        <v>36</v>
      </c>
      <c r="L9" s="12" t="s">
        <v>37</v>
      </c>
    </row>
    <row r="10" spans="1:12" ht="60" x14ac:dyDescent="0.25">
      <c r="A10" s="8">
        <v>9</v>
      </c>
      <c r="B10" s="11">
        <v>208291</v>
      </c>
      <c r="C10" s="12" t="s">
        <v>12</v>
      </c>
      <c r="D10" s="12" t="s">
        <v>44</v>
      </c>
      <c r="E10" s="12" t="s">
        <v>45</v>
      </c>
      <c r="F10" s="13">
        <v>1</v>
      </c>
      <c r="G10" s="9"/>
      <c r="H10" s="10">
        <f t="shared" si="0"/>
        <v>0</v>
      </c>
      <c r="I10" s="12" t="s">
        <v>27</v>
      </c>
      <c r="J10" s="12" t="s">
        <v>28</v>
      </c>
      <c r="K10" s="12" t="s">
        <v>29</v>
      </c>
      <c r="L10" s="12" t="s">
        <v>30</v>
      </c>
    </row>
    <row r="11" spans="1:12" ht="30" x14ac:dyDescent="0.25">
      <c r="A11" s="8">
        <v>10</v>
      </c>
      <c r="B11" s="11">
        <v>216383</v>
      </c>
      <c r="C11" s="12" t="s">
        <v>12</v>
      </c>
      <c r="D11" s="12" t="s">
        <v>46</v>
      </c>
      <c r="E11" s="12" t="s">
        <v>47</v>
      </c>
      <c r="F11" s="13">
        <v>1</v>
      </c>
      <c r="G11" s="9"/>
      <c r="H11" s="10">
        <f t="shared" si="0"/>
        <v>0</v>
      </c>
      <c r="I11" s="12" t="s">
        <v>34</v>
      </c>
      <c r="J11" s="12" t="s">
        <v>35</v>
      </c>
      <c r="K11" s="12" t="s">
        <v>36</v>
      </c>
      <c r="L11" s="12" t="s">
        <v>37</v>
      </c>
    </row>
    <row r="12" spans="1:12" ht="30" x14ac:dyDescent="0.25">
      <c r="A12" s="8">
        <v>11</v>
      </c>
      <c r="B12" s="11">
        <v>216384</v>
      </c>
      <c r="C12" s="12" t="s">
        <v>12</v>
      </c>
      <c r="D12" s="12" t="s">
        <v>48</v>
      </c>
      <c r="E12" s="12" t="s">
        <v>49</v>
      </c>
      <c r="F12" s="13">
        <v>1</v>
      </c>
      <c r="G12" s="9"/>
      <c r="H12" s="10">
        <f t="shared" si="0"/>
        <v>0</v>
      </c>
      <c r="I12" s="12" t="s">
        <v>34</v>
      </c>
      <c r="J12" s="12" t="s">
        <v>35</v>
      </c>
      <c r="K12" s="12" t="s">
        <v>36</v>
      </c>
      <c r="L12" s="12" t="s">
        <v>37</v>
      </c>
    </row>
    <row r="13" spans="1:12" ht="60" x14ac:dyDescent="0.25">
      <c r="A13" s="8">
        <v>12</v>
      </c>
      <c r="B13" s="11">
        <v>208288</v>
      </c>
      <c r="C13" s="12" t="s">
        <v>12</v>
      </c>
      <c r="D13" s="12" t="s">
        <v>50</v>
      </c>
      <c r="E13" s="12" t="s">
        <v>51</v>
      </c>
      <c r="F13" s="13">
        <v>1</v>
      </c>
      <c r="G13" s="9"/>
      <c r="H13" s="10">
        <f t="shared" si="0"/>
        <v>0</v>
      </c>
      <c r="I13" s="12" t="s">
        <v>27</v>
      </c>
      <c r="J13" s="12" t="s">
        <v>28</v>
      </c>
      <c r="K13" s="12" t="s">
        <v>29</v>
      </c>
      <c r="L13" s="12" t="s">
        <v>30</v>
      </c>
    </row>
    <row r="14" spans="1:12" ht="30" x14ac:dyDescent="0.25">
      <c r="A14" s="8">
        <v>13</v>
      </c>
      <c r="B14" s="11">
        <v>216385</v>
      </c>
      <c r="C14" s="12" t="s">
        <v>12</v>
      </c>
      <c r="D14" s="12" t="s">
        <v>52</v>
      </c>
      <c r="E14" s="12" t="s">
        <v>53</v>
      </c>
      <c r="F14" s="13">
        <v>1</v>
      </c>
      <c r="G14" s="9"/>
      <c r="H14" s="10">
        <f t="shared" si="0"/>
        <v>0</v>
      </c>
      <c r="I14" s="12" t="s">
        <v>34</v>
      </c>
      <c r="J14" s="12" t="s">
        <v>35</v>
      </c>
      <c r="K14" s="12" t="s">
        <v>36</v>
      </c>
      <c r="L14" s="12" t="s">
        <v>37</v>
      </c>
    </row>
    <row r="15" spans="1:12" ht="30" x14ac:dyDescent="0.25">
      <c r="A15" s="8">
        <v>14</v>
      </c>
      <c r="B15" s="11">
        <v>193967</v>
      </c>
      <c r="C15" s="12" t="s">
        <v>12</v>
      </c>
      <c r="D15" s="12" t="s">
        <v>54</v>
      </c>
      <c r="E15" s="12" t="s">
        <v>55</v>
      </c>
      <c r="F15" s="13">
        <v>1</v>
      </c>
      <c r="G15" s="9"/>
      <c r="H15" s="10">
        <f t="shared" si="0"/>
        <v>0</v>
      </c>
      <c r="I15" s="12" t="s">
        <v>56</v>
      </c>
      <c r="J15" s="12" t="s">
        <v>57</v>
      </c>
      <c r="K15" s="12" t="s">
        <v>58</v>
      </c>
      <c r="L15" s="12" t="s">
        <v>59</v>
      </c>
    </row>
    <row r="16" spans="1:12" ht="60" x14ac:dyDescent="0.25">
      <c r="A16" s="8">
        <v>15</v>
      </c>
      <c r="B16" s="11">
        <v>208289</v>
      </c>
      <c r="C16" s="12" t="s">
        <v>12</v>
      </c>
      <c r="D16" s="12" t="s">
        <v>60</v>
      </c>
      <c r="E16" s="12" t="s">
        <v>61</v>
      </c>
      <c r="F16" s="13">
        <v>1</v>
      </c>
      <c r="G16" s="9"/>
      <c r="H16" s="10">
        <f t="shared" si="0"/>
        <v>0</v>
      </c>
      <c r="I16" s="12" t="s">
        <v>27</v>
      </c>
      <c r="J16" s="12" t="s">
        <v>28</v>
      </c>
      <c r="K16" s="12" t="s">
        <v>29</v>
      </c>
      <c r="L16" s="12" t="s">
        <v>30</v>
      </c>
    </row>
    <row r="17" spans="1:12" ht="165" x14ac:dyDescent="0.25">
      <c r="A17" s="8">
        <v>16</v>
      </c>
      <c r="B17" s="11">
        <v>207594</v>
      </c>
      <c r="C17" s="12" t="s">
        <v>12</v>
      </c>
      <c r="D17" s="12" t="s">
        <v>62</v>
      </c>
      <c r="E17" s="12" t="s">
        <v>63</v>
      </c>
      <c r="F17" s="13">
        <v>1</v>
      </c>
      <c r="G17" s="9"/>
      <c r="H17" s="10">
        <f t="shared" si="0"/>
        <v>0</v>
      </c>
      <c r="I17" s="12" t="s">
        <v>15</v>
      </c>
      <c r="J17" s="12" t="s">
        <v>16</v>
      </c>
      <c r="K17" s="12" t="s">
        <v>17</v>
      </c>
      <c r="L17" s="12" t="s">
        <v>18</v>
      </c>
    </row>
    <row r="18" spans="1:12" ht="45" x14ac:dyDescent="0.25">
      <c r="A18" s="8">
        <v>17</v>
      </c>
      <c r="B18" s="11">
        <v>194081</v>
      </c>
      <c r="C18" s="12" t="s">
        <v>12</v>
      </c>
      <c r="D18" s="12" t="s">
        <v>64</v>
      </c>
      <c r="E18" s="12" t="s">
        <v>65</v>
      </c>
      <c r="F18" s="13">
        <v>1</v>
      </c>
      <c r="G18" s="9"/>
      <c r="H18" s="10">
        <f t="shared" si="0"/>
        <v>0</v>
      </c>
      <c r="I18" s="12" t="s">
        <v>27</v>
      </c>
      <c r="J18" s="12" t="s">
        <v>28</v>
      </c>
      <c r="K18" s="12" t="s">
        <v>29</v>
      </c>
      <c r="L18" s="12" t="s">
        <v>30</v>
      </c>
    </row>
    <row r="19" spans="1:12" ht="45" x14ac:dyDescent="0.25">
      <c r="A19" s="8">
        <v>18</v>
      </c>
      <c r="B19" s="11">
        <v>193966</v>
      </c>
      <c r="C19" s="12" t="s">
        <v>12</v>
      </c>
      <c r="D19" s="12" t="s">
        <v>46</v>
      </c>
      <c r="E19" s="12" t="s">
        <v>66</v>
      </c>
      <c r="F19" s="13">
        <v>1</v>
      </c>
      <c r="G19" s="9"/>
      <c r="H19" s="10">
        <f t="shared" si="0"/>
        <v>0</v>
      </c>
      <c r="I19" s="12" t="s">
        <v>56</v>
      </c>
      <c r="J19" s="12" t="s">
        <v>57</v>
      </c>
      <c r="K19" s="12" t="s">
        <v>58</v>
      </c>
      <c r="L19" s="12" t="s">
        <v>59</v>
      </c>
    </row>
    <row r="20" spans="1:12" ht="60" x14ac:dyDescent="0.25">
      <c r="A20" s="8">
        <v>19</v>
      </c>
      <c r="B20" s="11">
        <v>208287</v>
      </c>
      <c r="C20" s="12" t="s">
        <v>12</v>
      </c>
      <c r="D20" s="12" t="s">
        <v>64</v>
      </c>
      <c r="E20" s="12" t="s">
        <v>67</v>
      </c>
      <c r="F20" s="13">
        <v>1</v>
      </c>
      <c r="G20" s="9"/>
      <c r="H20" s="10">
        <f t="shared" si="0"/>
        <v>0</v>
      </c>
      <c r="I20" s="12" t="s">
        <v>27</v>
      </c>
      <c r="J20" s="12" t="s">
        <v>28</v>
      </c>
      <c r="K20" s="12" t="s">
        <v>29</v>
      </c>
      <c r="L20" s="12" t="s">
        <v>30</v>
      </c>
    </row>
    <row r="21" spans="1:12" ht="45" x14ac:dyDescent="0.25">
      <c r="A21" s="8">
        <v>20</v>
      </c>
      <c r="B21" s="11">
        <v>208295</v>
      </c>
      <c r="C21" s="12" t="s">
        <v>12</v>
      </c>
      <c r="D21" s="12" t="s">
        <v>68</v>
      </c>
      <c r="E21" s="12" t="s">
        <v>69</v>
      </c>
      <c r="F21" s="13">
        <v>1</v>
      </c>
      <c r="G21" s="9"/>
      <c r="H21" s="10">
        <f t="shared" si="0"/>
        <v>0</v>
      </c>
      <c r="I21" s="12" t="s">
        <v>27</v>
      </c>
      <c r="J21" s="12" t="s">
        <v>28</v>
      </c>
      <c r="K21" s="12" t="s">
        <v>29</v>
      </c>
      <c r="L21" s="12" t="s">
        <v>30</v>
      </c>
    </row>
    <row r="22" spans="1:12" ht="45" x14ac:dyDescent="0.25">
      <c r="A22" s="8">
        <v>21</v>
      </c>
      <c r="B22" s="11">
        <v>208294</v>
      </c>
      <c r="C22" s="12" t="s">
        <v>12</v>
      </c>
      <c r="D22" s="12" t="s">
        <v>70</v>
      </c>
      <c r="E22" s="12" t="s">
        <v>71</v>
      </c>
      <c r="F22" s="13">
        <v>1</v>
      </c>
      <c r="G22" s="9"/>
      <c r="H22" s="10">
        <f t="shared" si="0"/>
        <v>0</v>
      </c>
      <c r="I22" s="12" t="s">
        <v>27</v>
      </c>
      <c r="J22" s="12" t="s">
        <v>28</v>
      </c>
      <c r="K22" s="12" t="s">
        <v>29</v>
      </c>
      <c r="L22" s="12" t="s">
        <v>30</v>
      </c>
    </row>
    <row r="23" spans="1:12" ht="45" x14ac:dyDescent="0.25">
      <c r="A23" s="8">
        <v>22</v>
      </c>
      <c r="B23" s="11">
        <v>208293</v>
      </c>
      <c r="C23" s="12" t="s">
        <v>12</v>
      </c>
      <c r="D23" s="12" t="s">
        <v>72</v>
      </c>
      <c r="E23" s="12" t="s">
        <v>73</v>
      </c>
      <c r="F23" s="13">
        <v>1</v>
      </c>
      <c r="G23" s="9"/>
      <c r="H23" s="10">
        <f t="shared" si="0"/>
        <v>0</v>
      </c>
      <c r="I23" s="12" t="s">
        <v>27</v>
      </c>
      <c r="J23" s="12" t="s">
        <v>28</v>
      </c>
      <c r="K23" s="12" t="s">
        <v>29</v>
      </c>
      <c r="L23" s="12" t="s">
        <v>30</v>
      </c>
    </row>
    <row r="24" spans="1:12" ht="45" x14ac:dyDescent="0.25">
      <c r="A24" s="8">
        <v>23</v>
      </c>
      <c r="B24" s="11">
        <v>194083</v>
      </c>
      <c r="C24" s="12" t="s">
        <v>12</v>
      </c>
      <c r="D24" s="12" t="s">
        <v>68</v>
      </c>
      <c r="E24" s="12" t="s">
        <v>74</v>
      </c>
      <c r="F24" s="13">
        <v>1</v>
      </c>
      <c r="G24" s="9"/>
      <c r="H24" s="10">
        <f t="shared" si="0"/>
        <v>0</v>
      </c>
      <c r="I24" s="12" t="s">
        <v>27</v>
      </c>
      <c r="J24" s="12" t="s">
        <v>28</v>
      </c>
      <c r="K24" s="12" t="s">
        <v>29</v>
      </c>
      <c r="L24" s="12" t="s">
        <v>30</v>
      </c>
    </row>
    <row r="25" spans="1:12" ht="60" x14ac:dyDescent="0.25">
      <c r="A25" s="8">
        <v>24</v>
      </c>
      <c r="B25" s="11">
        <v>232144</v>
      </c>
      <c r="C25" s="12" t="s">
        <v>12</v>
      </c>
      <c r="D25" s="12" t="s">
        <v>75</v>
      </c>
      <c r="E25" s="12" t="s">
        <v>76</v>
      </c>
      <c r="F25" s="13">
        <v>1</v>
      </c>
      <c r="G25" s="9"/>
      <c r="H25" s="10">
        <f t="shared" si="0"/>
        <v>0</v>
      </c>
      <c r="I25" s="12" t="s">
        <v>77</v>
      </c>
      <c r="J25" s="12" t="s">
        <v>78</v>
      </c>
      <c r="K25" s="12" t="s">
        <v>79</v>
      </c>
      <c r="L25" s="12" t="s">
        <v>80</v>
      </c>
    </row>
    <row r="26" spans="1:12" ht="45" x14ac:dyDescent="0.25">
      <c r="A26" s="8">
        <v>25</v>
      </c>
      <c r="B26" s="11">
        <v>223746</v>
      </c>
      <c r="C26" s="12" t="s">
        <v>12</v>
      </c>
      <c r="D26" s="12" t="s">
        <v>75</v>
      </c>
      <c r="E26" s="12" t="s">
        <v>81</v>
      </c>
      <c r="F26" s="13">
        <v>1</v>
      </c>
      <c r="G26" s="9"/>
      <c r="H26" s="10">
        <f t="shared" si="0"/>
        <v>0</v>
      </c>
      <c r="I26" s="12" t="s">
        <v>82</v>
      </c>
      <c r="J26" s="12" t="s">
        <v>83</v>
      </c>
      <c r="K26" s="12" t="s">
        <v>84</v>
      </c>
      <c r="L26" s="12" t="s">
        <v>85</v>
      </c>
    </row>
    <row r="27" spans="1:12" ht="60" x14ac:dyDescent="0.25">
      <c r="A27" s="8">
        <v>26</v>
      </c>
      <c r="B27" s="11">
        <v>232145</v>
      </c>
      <c r="C27" s="12" t="s">
        <v>12</v>
      </c>
      <c r="D27" s="12" t="s">
        <v>86</v>
      </c>
      <c r="E27" s="12" t="s">
        <v>87</v>
      </c>
      <c r="F27" s="13">
        <v>1</v>
      </c>
      <c r="G27" s="9"/>
      <c r="H27" s="10">
        <f t="shared" si="0"/>
        <v>0</v>
      </c>
      <c r="I27" s="12" t="s">
        <v>77</v>
      </c>
      <c r="J27" s="12" t="s">
        <v>78</v>
      </c>
      <c r="K27" s="12" t="s">
        <v>79</v>
      </c>
      <c r="L27" s="12" t="s">
        <v>80</v>
      </c>
    </row>
    <row r="28" spans="1:12" ht="30" x14ac:dyDescent="0.25">
      <c r="A28" s="8">
        <v>27</v>
      </c>
      <c r="B28" s="11">
        <v>241685</v>
      </c>
      <c r="C28" s="12" t="s">
        <v>12</v>
      </c>
      <c r="D28" s="12" t="s">
        <v>86</v>
      </c>
      <c r="E28" s="12" t="s">
        <v>88</v>
      </c>
      <c r="F28" s="13">
        <v>1</v>
      </c>
      <c r="G28" s="9"/>
      <c r="H28" s="10">
        <f t="shared" si="0"/>
        <v>0</v>
      </c>
      <c r="I28" s="12" t="s">
        <v>21</v>
      </c>
      <c r="J28" s="12" t="s">
        <v>22</v>
      </c>
      <c r="K28" s="12" t="s">
        <v>23</v>
      </c>
      <c r="L28" s="12" t="s">
        <v>24</v>
      </c>
    </row>
    <row r="29" spans="1:12" ht="45" x14ac:dyDescent="0.25">
      <c r="A29" s="8">
        <v>28</v>
      </c>
      <c r="B29" s="11">
        <v>176554</v>
      </c>
      <c r="C29" s="12" t="s">
        <v>12</v>
      </c>
      <c r="D29" s="12" t="s">
        <v>89</v>
      </c>
      <c r="E29" s="12" t="s">
        <v>90</v>
      </c>
      <c r="F29" s="13">
        <v>2</v>
      </c>
      <c r="G29" s="9"/>
      <c r="H29" s="10">
        <f t="shared" si="0"/>
        <v>0</v>
      </c>
      <c r="I29" s="12" t="s">
        <v>91</v>
      </c>
      <c r="J29" s="12" t="s">
        <v>92</v>
      </c>
      <c r="K29" s="12" t="s">
        <v>93</v>
      </c>
      <c r="L29" s="12" t="s">
        <v>94</v>
      </c>
    </row>
  </sheetData>
  <sheetProtection formatCells="0" formatColumns="0" formatRows="0" insertColumns="0" insertRows="0" insertHyperlinks="0" deleteColumns="0" deleteRows="0" sort="0" autoFilter="0" pivotTables="0"/>
  <conditionalFormatting sqref="B2:B7">
    <cfRule type="duplicateValues" dxfId="0" priority="1"/>
  </conditionalFormatting>
  <dataValidations count="1">
    <dataValidation type="decimal" allowBlank="1" showErrorMessage="1" errorTitle="Greška kod unosa cene !" error="Cena mora biti iznos između 0,00 i 10.000.000,00 !" sqref="G2">
      <formula1>0</formula1>
      <formula2>10000000</formula2>
    </dataValidation>
  </dataValidations>
  <hyperlinks>
    <hyperlink ref="F9466" r:id="rId1" display="mailto:Fab@Home%20Version%202.0%20Kit%20(USD)"/>
    <hyperlink ref="F4901" r:id="rId2" display="mailto:Fab@Home%20Version%202.0%20Kit%20(USD)"/>
  </hyperlinks>
  <pageMargins left="0.25" right="0.25" top="0.75" bottom="0.75" header="0.3" footer="0.3"/>
  <pageSetup paperSize="9" scale="76" orientation="landscape" r:id="rId3"/>
  <headerFooter>
    <oddHeader>&amp;L&amp;G JUP Istraživanje i razvoj&amp;C&amp;F&amp;RIOP/5-2015/C/8</oddHeader>
    <oddFooter>&amp;C&amp;P/&amp;N&amp;RM.P.                                                                                                   .
Potpis___________________________________________</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Marija Stanisavljevic</cp:lastModifiedBy>
  <dcterms:created xsi:type="dcterms:W3CDTF">2011-11-23T11:42:12Z</dcterms:created>
  <dcterms:modified xsi:type="dcterms:W3CDTF">2015-08-20T10:42:29Z</dcterms:modified>
  <cp:category>Lotovi</cp:category>
</cp:coreProperties>
</file>