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2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<sst xmlns="http://schemas.openxmlformats.org/spreadsheetml/2006/main" count="54" uniqueCount="41">
  <si>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</si>
  <si>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</si>
  <si>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</si>
  <si>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</si>
  <si>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</si>
  <si>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</si>
  <si>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</si>
  <si>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</si>
  <si>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</si>
  <si>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</si>
  <si>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</si>
  <si>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</si>
  <si>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Socorex</t>
  </si>
  <si>
    <t>#521-100</t>
  </si>
  <si>
    <t>Adjustable volume dispenser, 10-100 ml  (RSD)</t>
  </si>
  <si>
    <t>#926.0002E</t>
  </si>
  <si>
    <t>Elektronska mikropipeta, Acura electro 926 micropipette, 0.1 - 2ÂµL; initial package (RSD)</t>
  </si>
  <si>
    <t>#825.0002</t>
  </si>
  <si>
    <t>Manuelna mikropipeta, Acura  manual 825 micropipette 0.1 - 2ÂµL;  (RSD)</t>
  </si>
  <si>
    <t xml:space="preserve">#855.12.200 </t>
  </si>
  <si>
    <t>Multikanalne pipeta Socorex AcuraÂ® manual  855    (EUR)</t>
  </si>
  <si>
    <t>#855.08.200</t>
  </si>
  <si>
    <t>RD11 osmokanalna pipeta Acura 855 (EUR)</t>
  </si>
  <si>
    <t xml:space="preserve">#825.TRIO.P       </t>
  </si>
  <si>
    <t>Set od tri pipete Socorex pipete 825.TRIO.P       TRIO P: 1 - 10 ÂµL / 10 - 100 ÂµL / 100 - 1000 ÂµL :  (EUR)</t>
  </si>
  <si>
    <t>Пољопривредни факултет у Новом Саду</t>
  </si>
  <si>
    <t>Трг Доситеја Обрадовића 8 21000 Нови Сад</t>
  </si>
  <si>
    <t>Сава Бунчић</t>
  </si>
  <si>
    <t>buncic_sava@hotmail.com</t>
  </si>
  <si>
    <t>Институт за примену науке у пољопривреди у Београду</t>
  </si>
  <si>
    <t>Булевар деспота Стефана 68б 11000 Београд</t>
  </si>
  <si>
    <t>Слађан Станковић</t>
  </si>
  <si>
    <t>ssladjan@beotel.net</t>
  </si>
  <si>
    <t>Институт за онкологију и радиологију Србије у Београду</t>
  </si>
  <si>
    <t>Пастерова 14 11000 Београд</t>
  </si>
  <si>
    <t>Зорица Јуранић</t>
  </si>
  <si>
    <t>juranicz@ncrc.ac.rs</t>
  </si>
  <si>
    <t>Технолошки факултет у  Лесковацу</t>
  </si>
  <si>
    <t>Булевар ослобођења 124 16000 Лесковац</t>
  </si>
  <si>
    <t>Bojana Danilovic</t>
  </si>
  <si>
    <t>jole35@nadlanu.com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</si>
</sst>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</borders>
  <cellStyleXfs count="1">
    <xf numFmtId="0" fontId="0" fillId="0" borderId="0"/>
  </cellStyleXfs>
  <cellXfs count="1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2" borderId="0" xfId="0" applyNumberFormat="1" applyFill="1" applyAlignment="1" applyProtection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8"/>
  <sheetViews>
    <sheetView tabSelected="1" view="pageLayout" zoomScaleNormal="100" workbookViewId="0">
      <selection sqref="A1:L1048576"/>
    </sheetView>
  </sheetViews>
  <sheetFormatPr defaultRowHeight="15" x14ac:dyDescent="0.25"/>
  <cols>
    <col min="1" max="1" width="5.5703125" style="3" customWidth="1"/>
    <col min="2" max="2" width="8.140625" style="3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9" t="s">
        <v>1</v>
      </c>
      <c r="B1" s="10" t="s">
        <v>2</v>
      </c>
      <c r="C1" s="11" t="s">
        <v>3</v>
      </c>
      <c r="D1" s="11" t="s">
        <v>4</v>
      </c>
      <c r="E1" s="11" t="s">
        <v>5</v>
      </c>
      <c r="F1" s="11" t="s">
        <v>6</v>
      </c>
      <c r="G1" s="11" t="s">
        <v>7</v>
      </c>
      <c r="H1" s="11" t="s">
        <v>8</v>
      </c>
      <c r="I1" s="11" t="s">
        <v>9</v>
      </c>
      <c r="J1" s="11" t="s">
        <v>10</v>
      </c>
      <c r="K1" s="11" t="s">
        <v>11</v>
      </c>
      <c r="L1" s="12" t="s">
        <v>0</v>
      </c>
    </row>
    <row r="2" spans="1:12" ht="45" x14ac:dyDescent="0.25">
      <c r="A2" s="4">
        <v>1</v>
      </c>
      <c r="B2" s="5">
        <v>236871</v>
      </c>
      <c r="C2" s="6" t="s">
        <v>12</v>
      </c>
      <c r="D2" s="6" t="s">
        <v>13</v>
      </c>
      <c r="E2" s="6" t="s">
        <v>14</v>
      </c>
      <c r="F2" s="7">
        <v>1</v>
      </c>
      <c r="G2" s="8"/>
      <c r="H2" s="6">
        <f>F2*G2</f>
        <v>0</v>
      </c>
      <c r="I2" s="6" t="s">
        <v>25</v>
      </c>
      <c r="J2" s="6" t="s">
        <v>26</v>
      </c>
      <c r="K2" s="6" t="s">
        <v>27</v>
      </c>
      <c r="L2" s="6" t="s">
        <v>28</v>
      </c>
    </row>
    <row r="3" spans="1:12" ht="60" x14ac:dyDescent="0.25">
      <c r="A3" s="4">
        <f>ROW(A2)</f>
        <v>2</v>
      </c>
      <c r="B3" s="5">
        <v>225657</v>
      </c>
      <c r="C3" s="6" t="s">
        <v>12</v>
      </c>
      <c r="D3" s="6" t="s">
        <v>15</v>
      </c>
      <c r="E3" s="6" t="s">
        <v>16</v>
      </c>
      <c r="F3" s="7">
        <v>1</v>
      </c>
      <c r="G3" s="8"/>
      <c r="H3" s="6">
        <f t="shared" ref="H3:H7" si="0">F3*G3</f>
        <v>0</v>
      </c>
      <c r="I3" s="6" t="s">
        <v>29</v>
      </c>
      <c r="J3" s="6" t="s">
        <v>30</v>
      </c>
      <c r="K3" s="6" t="s">
        <v>31</v>
      </c>
      <c r="L3" s="6" t="s">
        <v>32</v>
      </c>
    </row>
    <row r="4" spans="1:12" ht="60" x14ac:dyDescent="0.25">
      <c r="A4" s="4">
        <f t="shared" ref="A4:A7" si="1">ROW(A3)</f>
        <v>3</v>
      </c>
      <c r="B4" s="5">
        <v>225658</v>
      </c>
      <c r="C4" s="6" t="s">
        <v>12</v>
      </c>
      <c r="D4" s="6" t="s">
        <v>17</v>
      </c>
      <c r="E4" s="6" t="s">
        <v>18</v>
      </c>
      <c r="F4" s="7">
        <v>1</v>
      </c>
      <c r="G4" s="8"/>
      <c r="H4" s="6">
        <f t="shared" si="0"/>
        <v>0</v>
      </c>
      <c r="I4" s="6" t="s">
        <v>29</v>
      </c>
      <c r="J4" s="6" t="s">
        <v>30</v>
      </c>
      <c r="K4" s="6" t="s">
        <v>31</v>
      </c>
      <c r="L4" s="6" t="s">
        <v>32</v>
      </c>
    </row>
    <row r="5" spans="1:12" ht="60" x14ac:dyDescent="0.25">
      <c r="A5" s="4">
        <f t="shared" si="1"/>
        <v>4</v>
      </c>
      <c r="B5" s="5">
        <v>192572</v>
      </c>
      <c r="C5" s="6" t="s">
        <v>12</v>
      </c>
      <c r="D5" s="6" t="s">
        <v>19</v>
      </c>
      <c r="E5" s="6" t="s">
        <v>20</v>
      </c>
      <c r="F5" s="7">
        <v>1</v>
      </c>
      <c r="G5" s="8"/>
      <c r="H5" s="6">
        <f t="shared" si="0"/>
        <v>0</v>
      </c>
      <c r="I5" s="6" t="s">
        <v>33</v>
      </c>
      <c r="J5" s="6" t="s">
        <v>34</v>
      </c>
      <c r="K5" s="6" t="s">
        <v>35</v>
      </c>
      <c r="L5" s="6" t="s">
        <v>36</v>
      </c>
    </row>
    <row r="6" spans="1:12" ht="45" x14ac:dyDescent="0.25">
      <c r="A6" s="4">
        <f t="shared" si="1"/>
        <v>5</v>
      </c>
      <c r="B6" s="5">
        <v>208849</v>
      </c>
      <c r="C6" s="6" t="s">
        <v>12</v>
      </c>
      <c r="D6" s="6" t="s">
        <v>21</v>
      </c>
      <c r="E6" s="6" t="s">
        <v>22</v>
      </c>
      <c r="F6" s="7">
        <v>1</v>
      </c>
      <c r="G6" s="8"/>
      <c r="H6" s="6">
        <f t="shared" si="0"/>
        <v>0</v>
      </c>
      <c r="I6" s="6" t="s">
        <v>37</v>
      </c>
      <c r="J6" s="6" t="s">
        <v>38</v>
      </c>
      <c r="K6" s="6" t="s">
        <v>39</v>
      </c>
      <c r="L6" s="6" t="s">
        <v>40</v>
      </c>
    </row>
    <row r="7" spans="1:12" ht="60" x14ac:dyDescent="0.25">
      <c r="A7" s="4">
        <f t="shared" si="1"/>
        <v>6</v>
      </c>
      <c r="B7" s="5">
        <v>192571</v>
      </c>
      <c r="C7" s="6" t="s">
        <v>12</v>
      </c>
      <c r="D7" s="6" t="s">
        <v>23</v>
      </c>
      <c r="E7" s="6" t="s">
        <v>24</v>
      </c>
      <c r="F7" s="7">
        <v>1</v>
      </c>
      <c r="G7" s="8"/>
      <c r="H7" s="6">
        <f t="shared" si="0"/>
        <v>0</v>
      </c>
      <c r="I7" s="6" t="s">
        <v>33</v>
      </c>
      <c r="J7" s="6" t="s">
        <v>34</v>
      </c>
      <c r="K7" s="6" t="s">
        <v>35</v>
      </c>
      <c r="L7" s="6" t="s">
        <v>36</v>
      </c>
    </row>
    <row r="8" spans="1:12" x14ac:dyDescent="0.25">
      <c r="L8" s="13"/>
    </row>
  </sheetData>
  <sheetProtection formatCells="0" formatColumns="0" formatRows="0" insertColumns="0" insertRows="0" insertHyperlinks="0" deleteColumns="0" deleteRows="0" sort="0" autoFilter="0" pivotTables="0"/>
  <conditionalFormatting sqref="B2:B7">
    <cfRule type="duplicateValues" dxfId="0" priority="1"/>
  </conditionalFormatting>
  <dataValidations disablePrompts="1" count="1">
    <dataValidation type="decimal" allowBlank="1" showErrorMessage="1" errorTitle="Greška kod unosa cene !" error="Cena mora biti iznos između 0,00 i 10.000.000,00 !" sqref="F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2015-08-25T12:38:59Z</dcterms:modified>
  <cp:category>Lotovi</cp:category>
</cp:coreProperties>
</file>