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<sst xmlns="http://schemas.openxmlformats.org/spreadsheetml/2006/main" count="57" uniqueCount="45">
  <si>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</si>
  <si>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</si>
  <si>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</si>
  <si>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</si>
  <si>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</si>
  <si>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</si>
  <si>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</si>
  <si>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</si>
  <si>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</si>
  <si>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</si>
  <si>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</si>
  <si>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</si>
  <si>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</si>
  <si>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</si>
  <si>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Медицински факултет у Београду</t>
  </si>
  <si>
    <t>Др Суботића 8 11000 Београд</t>
  </si>
  <si>
    <t>Antitela</t>
  </si>
  <si>
    <t>#ABIN 364600 Antibodies-online</t>
  </si>
  <si>
    <t>Insulin, Bovine ELISA (EUR)</t>
  </si>
  <si>
    <t>#ABIN869055</t>
  </si>
  <si>
    <t>Renalase, FAD-Dependent Amine Oxidase (RNLS); R^D Human Renalase Affinity Purified Polyclonal Ab, Goat IgG AF5350 (USD) (RSD)</t>
  </si>
  <si>
    <t>#ABIN992077</t>
  </si>
  <si>
    <t>Glucagon (GCG) ELISA Kit  Methode Type Competition ELISA  Application ELISA  Quantity 96 tests  Purpose This ELISA kit is a solid phase ELISA designed for quantitative determination of Glucagon.  Sample Type Serum, Plasma, Cell Culture Supernata</t>
  </si>
  <si>
    <t>#ABIN 1569596</t>
  </si>
  <si>
    <t>E1A binding protein p300 ELISA kit (USD)</t>
  </si>
  <si>
    <t>Renalase, FAD-Dependent Amine Oxidase (RNLS); R^D Human Renalase Affinity Purified Polyclonal Ab, Goat IgG AF5350 (33694000) (RSD)</t>
  </si>
  <si>
    <t>#ABIN761261</t>
  </si>
  <si>
    <t>ACVRL1 antibody from antibodies-online (EUR)</t>
  </si>
  <si>
    <t>Пољопривредни факултет у Зубином Потоку</t>
  </si>
  <si>
    <t>Копаоничка бб. Копаоничка, 38228 Косово и Метохија</t>
  </si>
  <si>
    <t>Зоран Илић</t>
  </si>
  <si>
    <t>ilzoama@open.telekom.rs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</si>
  <si>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</si>
  <si>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</si>
  <si>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</si>
  <si>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</si>
  <si>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Пољопривредни факултет у Новом Саду</t>
  </si>
  <si>
    <t>Трг Доситеја Обрадовића 8 21000 Нови Сад</t>
  </si>
  <si>
    <t>Миленко Стеванчевић</t>
  </si>
  <si>
    <t>milenkostevancevic@yahoo.com</t>
  </si>
  <si>
    <t>Стоматолошки факултет у  Београду</t>
  </si>
  <si>
    <t>Божидар Брковић</t>
  </si>
  <si>
    <t>brkovic73@yahoo.com</t>
  </si>
  <si>
    <t>Јасмина Марковић - Липковски</t>
  </si>
  <si>
    <t>acal@matf.bg.ac.rs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</si>
</sst>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7"/>
  <sheetViews>
    <sheetView tabSelected="1" view="pageLayout" zoomScaleNormal="100" workbookViewId="0">
      <selection activeCell="J5" sqref="J5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9.85546875" style="17" customWidth="1"/>
    <col min="14" max="14" width="20.28515625" style="17" customWidth="1"/>
    <col min="15" max="15" width="29.42578125" style="17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45" x14ac:dyDescent="0.25">
      <c r="A2" s="12">
        <f t="shared" ref="A2:A7" si="0">ROW(A1)</f>
        <v>1</v>
      </c>
      <c r="B2" s="13">
        <v>197016</v>
      </c>
      <c r="C2" s="14" t="s">
        <v>16</v>
      </c>
      <c r="D2" s="14" t="s">
        <v>17</v>
      </c>
      <c r="E2" s="14" t="s">
        <v>18</v>
      </c>
      <c r="F2" s="15">
        <v>1</v>
      </c>
      <c r="G2" s="14"/>
      <c r="H2" s="14">
        <f>F2*G2</f>
        <v>0</v>
      </c>
      <c r="I2" s="14" t="s">
        <v>28</v>
      </c>
      <c r="J2" s="14" t="s">
        <v>29</v>
      </c>
      <c r="K2" s="14" t="s">
        <v>30</v>
      </c>
      <c r="L2" s="14" t="s">
        <v>31</v>
      </c>
      <c r="M2" s="16"/>
      <c r="N2" s="16"/>
      <c r="O2" s="16"/>
    </row>
    <row r="3" spans="1:15" ht="90" x14ac:dyDescent="0.25">
      <c r="A3" s="12">
        <f t="shared" si="0"/>
        <v>2</v>
      </c>
      <c r="B3" s="13">
        <v>205032</v>
      </c>
      <c r="C3" s="14" t="s">
        <v>16</v>
      </c>
      <c r="D3" s="14" t="s">
        <v>19</v>
      </c>
      <c r="E3" s="14" t="s">
        <v>20</v>
      </c>
      <c r="F3" s="15">
        <v>1</v>
      </c>
      <c r="G3" s="14"/>
      <c r="H3" s="14">
        <f t="shared" ref="H3:H7" si="1">F3*G3</f>
        <v>0</v>
      </c>
      <c r="I3" s="14" t="s">
        <v>32</v>
      </c>
      <c r="J3" s="14" t="s">
        <v>33</v>
      </c>
      <c r="K3" s="14" t="s">
        <v>34</v>
      </c>
      <c r="L3" s="14" t="s">
        <v>35</v>
      </c>
      <c r="M3" s="16"/>
      <c r="N3" s="16"/>
      <c r="O3" s="16"/>
    </row>
    <row r="4" spans="1:15" ht="180" x14ac:dyDescent="0.25">
      <c r="A4" s="12">
        <f t="shared" si="0"/>
        <v>3</v>
      </c>
      <c r="B4" s="13">
        <v>207558</v>
      </c>
      <c r="C4" s="14" t="s">
        <v>16</v>
      </c>
      <c r="D4" s="14" t="s">
        <v>21</v>
      </c>
      <c r="E4" s="14" t="s">
        <v>22</v>
      </c>
      <c r="F4" s="15">
        <v>1</v>
      </c>
      <c r="G4" s="14"/>
      <c r="H4" s="14">
        <f t="shared" si="1"/>
        <v>0</v>
      </c>
      <c r="I4" s="14" t="s">
        <v>36</v>
      </c>
      <c r="J4" s="14" t="s">
        <v>37</v>
      </c>
      <c r="K4" s="14" t="s">
        <v>38</v>
      </c>
      <c r="L4" s="14" t="s">
        <v>39</v>
      </c>
      <c r="M4" s="16"/>
      <c r="N4" s="16"/>
      <c r="O4" s="16"/>
    </row>
    <row r="5" spans="1:15" ht="30" x14ac:dyDescent="0.25">
      <c r="A5" s="12">
        <f t="shared" si="0"/>
        <v>4</v>
      </c>
      <c r="B5" s="13">
        <v>209011</v>
      </c>
      <c r="C5" s="14" t="s">
        <v>16</v>
      </c>
      <c r="D5" s="14" t="s">
        <v>23</v>
      </c>
      <c r="E5" s="14" t="s">
        <v>24</v>
      </c>
      <c r="F5" s="15">
        <v>1</v>
      </c>
      <c r="G5" s="14"/>
      <c r="H5" s="14">
        <f t="shared" si="1"/>
        <v>0</v>
      </c>
      <c r="I5" s="14" t="s">
        <v>40</v>
      </c>
      <c r="J5" s="14" t="s">
        <v>15</v>
      </c>
      <c r="K5" s="14" t="s">
        <v>41</v>
      </c>
      <c r="L5" s="14" t="s">
        <v>42</v>
      </c>
      <c r="M5" s="16"/>
      <c r="N5" s="16"/>
      <c r="O5" s="16"/>
    </row>
    <row r="6" spans="1:15" ht="90" x14ac:dyDescent="0.25">
      <c r="A6" s="12">
        <f t="shared" si="0"/>
        <v>5</v>
      </c>
      <c r="B6" s="13">
        <v>210345</v>
      </c>
      <c r="C6" s="14" t="s">
        <v>16</v>
      </c>
      <c r="D6" s="14" t="s">
        <v>19</v>
      </c>
      <c r="E6" s="14" t="s">
        <v>25</v>
      </c>
      <c r="F6" s="15">
        <v>1</v>
      </c>
      <c r="G6" s="14"/>
      <c r="H6" s="14">
        <f t="shared" si="1"/>
        <v>0</v>
      </c>
      <c r="I6" s="14" t="s">
        <v>32</v>
      </c>
      <c r="J6" s="14" t="s">
        <v>33</v>
      </c>
      <c r="K6" s="14" t="s">
        <v>34</v>
      </c>
      <c r="L6" s="14" t="s">
        <v>35</v>
      </c>
      <c r="M6" s="16"/>
      <c r="N6" s="16"/>
      <c r="O6" s="16"/>
    </row>
    <row r="7" spans="1:15" ht="45" x14ac:dyDescent="0.25">
      <c r="A7" s="12">
        <f t="shared" si="0"/>
        <v>6</v>
      </c>
      <c r="B7" s="13">
        <v>213764</v>
      </c>
      <c r="C7" s="14" t="s">
        <v>16</v>
      </c>
      <c r="D7" s="14" t="s">
        <v>26</v>
      </c>
      <c r="E7" s="14" t="s">
        <v>27</v>
      </c>
      <c r="F7" s="15">
        <v>1</v>
      </c>
      <c r="G7" s="14"/>
      <c r="H7" s="14">
        <f t="shared" si="1"/>
        <v>0</v>
      </c>
      <c r="I7" s="14" t="s">
        <v>14</v>
      </c>
      <c r="J7" s="14" t="s">
        <v>15</v>
      </c>
      <c r="K7" s="14" t="s">
        <v>43</v>
      </c>
      <c r="L7" s="14" t="s">
        <v>44</v>
      </c>
      <c r="M7" s="16"/>
      <c r="N7" s="16"/>
      <c r="O7" s="16"/>
    </row>
  </sheetData>
  <conditionalFormatting sqref="B2:B7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2015-08-25T10:08:03Z</dcterms:modified>
  <cp:category>Lotovi</cp:category>
</cp:coreProperties>
</file>