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" i="1" l="1"/>
  <c r="H4" i="1"/>
  <c r="H2" i="1"/>
</calcChain>
</file>

<file path=xl/sharedStrings.xml><?xml version="1.0" encoding="utf-8"?>
<sst xmlns="http://schemas.openxmlformats.org/spreadsheetml/2006/main" count="36" uniqueCount="27">
  <si>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</si>
  <si>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</si>
  <si>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</si>
  <si>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</si>
  <si>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</si>
  <si>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</si>
  <si>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</si>
  <si>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</si>
  <si>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</si>
  <si>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</si>
  <si>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</si>
  <si>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</si>
  <si>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</si>
  <si>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</si>
  <si>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#1</t>
  </si>
  <si>
    <t>Институт за физику у Београду</t>
  </si>
  <si>
    <t>Прегревица 118 11080 Београд</t>
  </si>
  <si>
    <t>Небојша Ромчевић</t>
  </si>
  <si>
    <t>romcevi@ipb.ac.rs</t>
  </si>
  <si>
    <t>Kristal infiz doo</t>
  </si>
  <si>
    <t>1:2:Bi12SiO20 monokristal, dim. 4(+0, -0.05) x10(+), -0.03) mm, Verdet constant 4.8 (+-0.1) o/mmT, magnetooptical quality 90 (+-1) (RSD) (RSD) (RSD)</t>
  </si>
  <si>
    <t>1:Bi12GeO20 monokristal, dim. 4(+0, -0.05) x10(+), -0.03) mm, Verdet constant 4.8 (+-0.1) o/mmT, magnetooptical quality 90 (+-1) (RSD) (RSD)</t>
  </si>
  <si>
    <t>2:Bi12SiO20 monokristal, dim. 4(+0, -0.05) x10(+), -0.03) mm, Verdet constant 4.8 (+-0.1) o/mmT, magnetooptical quality 90 (+-1) (RSD) (RSD)</t>
  </si>
  <si>
    <t>Технолошко-металуршки факултет у Београду</t>
  </si>
  <si>
    <t>Карнегијева 4 11000 Београд</t>
  </si>
  <si>
    <t>Рајко Шашић</t>
  </si>
  <si>
    <t>seffiz@tmf.bg.ac.rs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</si>
</sst>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d_i_n_._-;\-* #,##0.00\ _d_i_n_._-;_-* &quot;-&quot;??\ _d_i_n_.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/>
  </cellStyleXfs>
  <cellXfs count="17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43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"/>
  <sheetViews>
    <sheetView tabSelected="1" view="pageLayout" zoomScaleNormal="100" workbookViewId="0">
      <selection activeCell="F12" sqref="F12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2" customWidth="1"/>
    <col min="14" max="14" width="20.28515625" style="12" customWidth="1"/>
    <col min="15" max="15" width="29.42578125" style="12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90" x14ac:dyDescent="0.25">
      <c r="A2" s="1">
        <v>1</v>
      </c>
      <c r="B2" s="13">
        <v>208347</v>
      </c>
      <c r="C2" s="14" t="s">
        <v>19</v>
      </c>
      <c r="D2" s="14" t="s">
        <v>14</v>
      </c>
      <c r="E2" s="14" t="s">
        <v>20</v>
      </c>
      <c r="F2" s="15">
        <v>14</v>
      </c>
      <c r="G2" s="16"/>
      <c r="H2" s="16">
        <f>F2*G2</f>
        <v>0</v>
      </c>
      <c r="I2" s="14" t="s">
        <v>23</v>
      </c>
      <c r="J2" s="14" t="s">
        <v>24</v>
      </c>
      <c r="K2" s="14" t="s">
        <v>25</v>
      </c>
      <c r="L2" s="14" t="s">
        <v>26</v>
      </c>
    </row>
    <row r="3" spans="1:15" ht="90" x14ac:dyDescent="0.25">
      <c r="A3" s="1">
        <v>2</v>
      </c>
      <c r="B3" s="13">
        <v>189818</v>
      </c>
      <c r="C3" s="14" t="s">
        <v>19</v>
      </c>
      <c r="D3" s="14" t="s">
        <v>14</v>
      </c>
      <c r="E3" s="14" t="s">
        <v>21</v>
      </c>
      <c r="F3" s="15">
        <v>32</v>
      </c>
      <c r="G3" s="14"/>
      <c r="H3" s="16">
        <f t="shared" ref="H3:H4" si="0">F3*G3</f>
        <v>0</v>
      </c>
      <c r="I3" s="14" t="s">
        <v>15</v>
      </c>
      <c r="J3" s="14" t="s">
        <v>16</v>
      </c>
      <c r="K3" s="14" t="s">
        <v>17</v>
      </c>
      <c r="L3" s="14" t="s">
        <v>18</v>
      </c>
    </row>
    <row r="4" spans="1:15" ht="90" x14ac:dyDescent="0.25">
      <c r="A4" s="11">
        <v>3</v>
      </c>
      <c r="B4" s="13">
        <v>189816</v>
      </c>
      <c r="C4" s="14" t="s">
        <v>19</v>
      </c>
      <c r="D4" s="14" t="s">
        <v>14</v>
      </c>
      <c r="E4" s="14" t="s">
        <v>22</v>
      </c>
      <c r="F4" s="15">
        <v>32</v>
      </c>
      <c r="H4" s="16">
        <f t="shared" si="0"/>
        <v>0</v>
      </c>
      <c r="I4" s="14" t="s">
        <v>15</v>
      </c>
      <c r="J4" s="14" t="s">
        <v>16</v>
      </c>
      <c r="K4" s="14" t="s">
        <v>17</v>
      </c>
      <c r="L4" s="14" t="s">
        <v>18</v>
      </c>
    </row>
  </sheetData>
  <conditionalFormatting sqref="B2:B4">
    <cfRule type="duplicateValues" dxfId="0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2015-09-09T10:06:21Z</dcterms:modified>
  <cp:category>Lotovi</cp:category>
</cp:coreProperties>
</file>