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H3" i="1"/>
  <c r="H4" i="1"/>
  <c r="H5" i="1"/>
  <c r="H6" i="1"/>
  <c r="H7" i="1"/>
  <c r="H8" i="1"/>
  <c r="H9" i="1"/>
  <c r="H10" i="1"/>
  <c r="H11" i="1"/>
  <c r="H12" i="1"/>
  <c r="H13" i="1"/>
  <c r="H2" i="1"/>
  <c r="A3" i="1"/>
  <c r="A2" i="1"/>
</calcChain>
</file>

<file path=xl/sharedStrings.xml><?xml version="1.0" encoding="utf-8"?>
<sst xmlns="http://schemas.openxmlformats.org/spreadsheetml/2006/main" count="99" uniqueCount="47">
  <si>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</si>
  <si>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</si>
  <si>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</si>
  <si>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</si>
  <si>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</si>
  <si>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</si>
  <si>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</si>
  <si>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</si>
  <si>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</si>
  <si>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</si>
  <si>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</si>
  <si>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</si>
  <si>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</si>
  <si>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</si>
  <si>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Пољопривредни факултет у Новом Саду</t>
  </si>
  <si>
    <t>Трг Доситеја Обрадовића 8 21000 Нови Сад</t>
  </si>
  <si>
    <t>Merni Instrumenti</t>
  </si>
  <si>
    <t>#1.</t>
  </si>
  <si>
    <t>.  Dataloger  sa  SD  memorijskom  karticom  za  instalaciju  u  kutiju      napajanja  postojeÄ‡eg  ultrazvučnog  anemometra  uSonic-3 Omni,       proizvodnje,  METEK,  Nemačka.      U  isporuku  ulazi:  dataloger,  SD  memorijska  kartica  i  upu</t>
  </si>
  <si>
    <t>#2.</t>
  </si>
  <si>
    <t xml:space="preserve">Teleskopski  tronoÅ¾ac,  visine  do 3m  sa  pločom  za  montaÅ¾u     na  postojeÄ‡i  ultrazvučni  anemometar  uSonic-3 Omni: Notable Specifications:   Height: Adjustable 1.7m (66&amp;quot;) to 2.9m (114&amp;quot;) Base: Legs extend 76cm (30&amp;quot;) maximum </t>
  </si>
  <si>
    <t>#16,493</t>
  </si>
  <si>
    <t>AMI 300 Prenosni multifunkcionalni instrument sa moguÄ‡noÅ¡Ä‡u merenja parametara klime, broja obrtaja i kvaliteta vazduha (RSD)</t>
  </si>
  <si>
    <t>#22,548</t>
  </si>
  <si>
    <t>BN70 Crna kugla - globus sa adapterom za temperaturnu sondu (RSD)</t>
  </si>
  <si>
    <t>#12,376</t>
  </si>
  <si>
    <t>ETC Adapter za kontaktno merenje broja obrtaja (RSD)</t>
  </si>
  <si>
    <t>#16,542</t>
  </si>
  <si>
    <t>HE100 Å½ična sonda sa propelerom za merenje brzine strujanja vazduha i temperature (RSD)</t>
  </si>
  <si>
    <t>#16,548</t>
  </si>
  <si>
    <t>MHTP Modul klimatskih uslova za vlaÅ¾nost, relativnu vlaÅ¾nost i temperaturu (RSD)</t>
  </si>
  <si>
    <t>#17,010</t>
  </si>
  <si>
    <t>SCO2TH Multifunkcionalna sonda za merenje CO2, temperature i vlage (RSD)</t>
  </si>
  <si>
    <t>#17,008</t>
  </si>
  <si>
    <t>SCOT Multifunkcionalna sonda za merenje CO i temperature (RSD)</t>
  </si>
  <si>
    <t>#22,727</t>
  </si>
  <si>
    <t>SDFG Fleksibilna sonda za detekciju curenja gasa (CH4, TNG itd) (RSD)</t>
  </si>
  <si>
    <t>#16,474</t>
  </si>
  <si>
    <t>SPA150SP temperaturna sonda za merenje temperature ambijenta (RSD)</t>
  </si>
  <si>
    <t>#16,530</t>
  </si>
  <si>
    <t>TOP Optička sonda za merenje broja obrtaja (RSD)</t>
  </si>
  <si>
    <t>Пољопривредни факултет у Београду</t>
  </si>
  <si>
    <t>Немањина 6 11080 Земун</t>
  </si>
  <si>
    <t>Зоран Милеуснић</t>
  </si>
  <si>
    <t>zoranm@agrif.bg.ac.rs</t>
  </si>
  <si>
    <t xml:space="preserve"> </t>
  </si>
  <si>
    <t>savlaz@polj.uns.ac.rs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</si>
</sst>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3"/>
  <sheetViews>
    <sheetView tabSelected="1" view="pageLayout" zoomScaleNormal="100" workbookViewId="0">
      <selection activeCell="B11" sqref="B11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3" width="19.85546875" style="17" customWidth="1"/>
    <col min="14" max="14" width="20.28515625" style="17" customWidth="1"/>
    <col min="15" max="15" width="29.42578125" style="17" customWidth="1"/>
    <col min="16" max="16384" width="8.7109375" style="7"/>
  </cols>
  <sheetData>
    <row r="1" spans="1:15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ht="150" x14ac:dyDescent="0.25">
      <c r="A2" s="12">
        <f t="shared" ref="A2:A13" si="0">ROW(A1)</f>
        <v>1</v>
      </c>
      <c r="B2" s="13">
        <v>220980</v>
      </c>
      <c r="C2" s="14" t="s">
        <v>16</v>
      </c>
      <c r="D2" s="14" t="s">
        <v>17</v>
      </c>
      <c r="E2" s="14" t="s">
        <v>18</v>
      </c>
      <c r="F2" s="15">
        <v>1</v>
      </c>
      <c r="G2" s="14"/>
      <c r="H2" s="14">
        <f>G2*F2</f>
        <v>0</v>
      </c>
      <c r="I2" s="14" t="s">
        <v>41</v>
      </c>
      <c r="J2" s="14" t="s">
        <v>42</v>
      </c>
      <c r="K2" s="14" t="s">
        <v>43</v>
      </c>
      <c r="L2" s="14" t="s">
        <v>44</v>
      </c>
      <c r="M2" s="16"/>
      <c r="N2" s="16"/>
      <c r="O2" s="16"/>
    </row>
    <row r="3" spans="1:15" ht="180" x14ac:dyDescent="0.25">
      <c r="A3" s="12">
        <f t="shared" si="0"/>
        <v>2</v>
      </c>
      <c r="B3" s="13">
        <v>220981</v>
      </c>
      <c r="C3" s="14" t="s">
        <v>16</v>
      </c>
      <c r="D3" s="14" t="s">
        <v>19</v>
      </c>
      <c r="E3" s="14" t="s">
        <v>20</v>
      </c>
      <c r="F3" s="15">
        <v>1</v>
      </c>
      <c r="G3" s="14"/>
      <c r="H3" s="14">
        <f t="shared" ref="H3:H13" si="1">G3*F3</f>
        <v>0</v>
      </c>
      <c r="I3" s="14" t="s">
        <v>41</v>
      </c>
      <c r="J3" s="14" t="s">
        <v>42</v>
      </c>
      <c r="K3" s="14" t="s">
        <v>43</v>
      </c>
      <c r="L3" s="14" t="s">
        <v>44</v>
      </c>
      <c r="M3" s="16"/>
      <c r="N3" s="16"/>
      <c r="O3" s="16"/>
    </row>
    <row r="4" spans="1:15" ht="105" x14ac:dyDescent="0.25">
      <c r="A4" s="12">
        <f t="shared" si="0"/>
        <v>3</v>
      </c>
      <c r="B4" s="13">
        <v>202466</v>
      </c>
      <c r="C4" s="14" t="s">
        <v>16</v>
      </c>
      <c r="D4" s="14" t="s">
        <v>21</v>
      </c>
      <c r="E4" s="14" t="s">
        <v>22</v>
      </c>
      <c r="F4" s="15">
        <v>1</v>
      </c>
      <c r="G4" s="14"/>
      <c r="H4" s="14">
        <f t="shared" si="1"/>
        <v>0</v>
      </c>
      <c r="I4" s="14" t="s">
        <v>14</v>
      </c>
      <c r="J4" s="14" t="s">
        <v>15</v>
      </c>
      <c r="K4" s="14" t="s">
        <v>45</v>
      </c>
      <c r="L4" s="14" t="s">
        <v>46</v>
      </c>
      <c r="M4" s="16"/>
      <c r="N4" s="16"/>
      <c r="O4" s="16"/>
    </row>
    <row r="5" spans="1:15" ht="45" x14ac:dyDescent="0.25">
      <c r="A5" s="12">
        <f t="shared" si="0"/>
        <v>4</v>
      </c>
      <c r="B5" s="13">
        <v>202470</v>
      </c>
      <c r="C5" s="14" t="s">
        <v>16</v>
      </c>
      <c r="D5" s="14" t="s">
        <v>23</v>
      </c>
      <c r="E5" s="14" t="s">
        <v>24</v>
      </c>
      <c r="F5" s="15">
        <v>1</v>
      </c>
      <c r="G5" s="14"/>
      <c r="H5" s="14">
        <f t="shared" si="1"/>
        <v>0</v>
      </c>
      <c r="I5" s="14" t="s">
        <v>14</v>
      </c>
      <c r="J5" s="14" t="s">
        <v>15</v>
      </c>
      <c r="K5" s="14" t="s">
        <v>45</v>
      </c>
      <c r="L5" s="14" t="s">
        <v>46</v>
      </c>
      <c r="M5" s="16"/>
      <c r="N5" s="16"/>
      <c r="O5" s="16"/>
    </row>
    <row r="6" spans="1:15" ht="45" x14ac:dyDescent="0.25">
      <c r="A6" s="12">
        <f t="shared" si="0"/>
        <v>5</v>
      </c>
      <c r="B6" s="13">
        <v>202476</v>
      </c>
      <c r="C6" s="14" t="s">
        <v>16</v>
      </c>
      <c r="D6" s="14" t="s">
        <v>25</v>
      </c>
      <c r="E6" s="14" t="s">
        <v>26</v>
      </c>
      <c r="F6" s="15">
        <v>1</v>
      </c>
      <c r="G6" s="14"/>
      <c r="H6" s="14">
        <f t="shared" si="1"/>
        <v>0</v>
      </c>
      <c r="I6" s="14" t="s">
        <v>14</v>
      </c>
      <c r="J6" s="14" t="s">
        <v>15</v>
      </c>
      <c r="K6" s="14" t="s">
        <v>45</v>
      </c>
      <c r="L6" s="14" t="s">
        <v>46</v>
      </c>
      <c r="M6" s="16"/>
      <c r="N6" s="16"/>
      <c r="O6" s="16"/>
    </row>
    <row r="7" spans="1:15" ht="60" x14ac:dyDescent="0.25">
      <c r="A7" s="12">
        <f t="shared" si="0"/>
        <v>6</v>
      </c>
      <c r="B7" s="13">
        <v>202467</v>
      </c>
      <c r="C7" s="14" t="s">
        <v>16</v>
      </c>
      <c r="D7" s="14" t="s">
        <v>27</v>
      </c>
      <c r="E7" s="14" t="s">
        <v>28</v>
      </c>
      <c r="F7" s="15">
        <v>1</v>
      </c>
      <c r="G7" s="14"/>
      <c r="H7" s="14">
        <f t="shared" si="1"/>
        <v>0</v>
      </c>
      <c r="I7" s="14" t="s">
        <v>14</v>
      </c>
      <c r="J7" s="14" t="s">
        <v>15</v>
      </c>
      <c r="K7" s="14" t="s">
        <v>45</v>
      </c>
      <c r="L7" s="14" t="s">
        <v>46</v>
      </c>
      <c r="M7" s="16"/>
      <c r="N7" s="16"/>
      <c r="O7" s="16"/>
    </row>
    <row r="8" spans="1:15" ht="60" x14ac:dyDescent="0.25">
      <c r="A8" s="12">
        <f t="shared" si="0"/>
        <v>7</v>
      </c>
      <c r="B8" s="13">
        <v>202468</v>
      </c>
      <c r="C8" s="14" t="s">
        <v>16</v>
      </c>
      <c r="D8" s="14" t="s">
        <v>29</v>
      </c>
      <c r="E8" s="14" t="s">
        <v>30</v>
      </c>
      <c r="F8" s="15">
        <v>1</v>
      </c>
      <c r="G8" s="18"/>
      <c r="H8" s="14">
        <f t="shared" si="1"/>
        <v>0</v>
      </c>
      <c r="I8" s="14" t="s">
        <v>14</v>
      </c>
      <c r="J8" s="14" t="s">
        <v>15</v>
      </c>
      <c r="K8" s="14" t="s">
        <v>45</v>
      </c>
      <c r="L8" s="14" t="s">
        <v>46</v>
      </c>
      <c r="M8" s="16"/>
      <c r="N8" s="16"/>
      <c r="O8" s="16"/>
    </row>
    <row r="9" spans="1:15" ht="45" x14ac:dyDescent="0.25">
      <c r="A9" s="12">
        <f t="shared" si="0"/>
        <v>8</v>
      </c>
      <c r="B9" s="13">
        <v>202473</v>
      </c>
      <c r="C9" s="14" t="s">
        <v>16</v>
      </c>
      <c r="D9" s="14" t="s">
        <v>31</v>
      </c>
      <c r="E9" s="14" t="s">
        <v>32</v>
      </c>
      <c r="F9" s="15">
        <v>1</v>
      </c>
      <c r="G9" s="18"/>
      <c r="H9" s="14">
        <f t="shared" si="1"/>
        <v>0</v>
      </c>
      <c r="I9" s="14" t="s">
        <v>14</v>
      </c>
      <c r="J9" s="14" t="s">
        <v>15</v>
      </c>
      <c r="K9" s="14" t="s">
        <v>45</v>
      </c>
      <c r="L9" s="14" t="s">
        <v>46</v>
      </c>
      <c r="M9" s="16"/>
      <c r="N9" s="16"/>
      <c r="O9" s="16"/>
    </row>
    <row r="10" spans="1:15" ht="45" x14ac:dyDescent="0.25">
      <c r="A10" s="12">
        <f t="shared" si="0"/>
        <v>9</v>
      </c>
      <c r="B10" s="13">
        <v>202472</v>
      </c>
      <c r="C10" s="14" t="s">
        <v>16</v>
      </c>
      <c r="D10" s="14" t="s">
        <v>33</v>
      </c>
      <c r="E10" s="14" t="s">
        <v>34</v>
      </c>
      <c r="F10" s="15">
        <v>1</v>
      </c>
      <c r="G10" s="18"/>
      <c r="H10" s="14">
        <f t="shared" si="1"/>
        <v>0</v>
      </c>
      <c r="I10" s="14" t="s">
        <v>14</v>
      </c>
      <c r="J10" s="14" t="s">
        <v>15</v>
      </c>
      <c r="K10" s="14" t="s">
        <v>45</v>
      </c>
      <c r="L10" s="14" t="s">
        <v>46</v>
      </c>
      <c r="M10" s="16"/>
      <c r="N10" s="16"/>
      <c r="O10" s="16"/>
    </row>
    <row r="11" spans="1:15" ht="45" x14ac:dyDescent="0.25">
      <c r="A11" s="12">
        <f t="shared" si="0"/>
        <v>10</v>
      </c>
      <c r="B11" s="13">
        <v>202474</v>
      </c>
      <c r="C11" s="14" t="s">
        <v>16</v>
      </c>
      <c r="D11" s="14" t="s">
        <v>35</v>
      </c>
      <c r="E11" s="14" t="s">
        <v>36</v>
      </c>
      <c r="F11" s="15">
        <v>1</v>
      </c>
      <c r="G11" s="18"/>
      <c r="H11" s="14">
        <f t="shared" si="1"/>
        <v>0</v>
      </c>
      <c r="I11" s="14" t="s">
        <v>14</v>
      </c>
      <c r="J11" s="14" t="s">
        <v>15</v>
      </c>
      <c r="K11" s="14" t="s">
        <v>45</v>
      </c>
      <c r="L11" s="14" t="s">
        <v>46</v>
      </c>
      <c r="M11" s="16"/>
      <c r="N11" s="16"/>
      <c r="O11" s="16"/>
    </row>
    <row r="12" spans="1:15" ht="60" x14ac:dyDescent="0.25">
      <c r="A12" s="12">
        <f t="shared" si="0"/>
        <v>11</v>
      </c>
      <c r="B12" s="13">
        <v>202469</v>
      </c>
      <c r="C12" s="14" t="s">
        <v>16</v>
      </c>
      <c r="D12" s="14" t="s">
        <v>37</v>
      </c>
      <c r="E12" s="14" t="s">
        <v>38</v>
      </c>
      <c r="F12" s="15">
        <v>1</v>
      </c>
      <c r="G12" s="18"/>
      <c r="H12" s="14">
        <f t="shared" si="1"/>
        <v>0</v>
      </c>
      <c r="I12" s="14" t="s">
        <v>14</v>
      </c>
      <c r="J12" s="14" t="s">
        <v>15</v>
      </c>
      <c r="K12" s="14" t="s">
        <v>45</v>
      </c>
      <c r="L12" s="14" t="s">
        <v>46</v>
      </c>
      <c r="M12" s="16"/>
      <c r="N12" s="16"/>
      <c r="O12" s="16"/>
    </row>
    <row r="13" spans="1:15" ht="45" x14ac:dyDescent="0.25">
      <c r="A13" s="12">
        <f t="shared" si="0"/>
        <v>12</v>
      </c>
      <c r="B13" s="13">
        <v>202475</v>
      </c>
      <c r="C13" s="14" t="s">
        <v>16</v>
      </c>
      <c r="D13" s="14" t="s">
        <v>39</v>
      </c>
      <c r="E13" s="14" t="s">
        <v>40</v>
      </c>
      <c r="F13" s="15">
        <v>1</v>
      </c>
      <c r="G13" s="18"/>
      <c r="H13" s="14">
        <f t="shared" si="1"/>
        <v>0</v>
      </c>
      <c r="I13" s="14" t="s">
        <v>14</v>
      </c>
      <c r="J13" s="14" t="s">
        <v>15</v>
      </c>
      <c r="K13" s="14" t="s">
        <v>45</v>
      </c>
      <c r="L13" s="14" t="s">
        <v>46</v>
      </c>
      <c r="M13" s="16"/>
      <c r="N13" s="16"/>
      <c r="O13" s="16"/>
    </row>
  </sheetData>
  <conditionalFormatting sqref="B2:B13">
    <cfRule type="duplicateValues" dxfId="0" priority="1"/>
  </conditionalFormatting>
  <pageMargins left="0.25" right="0.25" top="0.75" bottom="0.75" header="0.3" footer="0.3"/>
  <pageSetup paperSize="9" scale="55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2015-08-28T09:12:47Z</dcterms:modified>
  <cp:category>Lotovi</cp:category>
</cp:coreProperties>
</file>