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9040" windowHeight="1644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  <c r="A3" i="1" l="1"/>
</calcChain>
</file>

<file path=xl/comments1.xml><?xml version="1.0" encoding="utf-8"?>
<comments xmlns="http://schemas.openxmlformats.org/spreadsheetml/2006/main">
  <authors>
    <author>Marija Stanisavljevic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Promena kolicine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<sst xmlns="http://schemas.openxmlformats.org/spreadsheetml/2006/main" count="57" uniqueCount="30">
  <si>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</si>
  <si>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</si>
  <si>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</si>
  <si>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</si>
  <si>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</si>
  <si>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</si>
  <si>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</si>
  <si>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</si>
  <si>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</si>
  <si>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</si>
  <si>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</si>
  <si>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</si>
  <si>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</si>
  <si>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</si>
  <si>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Институт за прехрамбене технологије у Новом Саду</t>
  </si>
  <si>
    <t>Булевар цара Лазара 1 21000 Нови Сад</t>
  </si>
  <si>
    <t>Технолошки факултет у Новом Саду</t>
  </si>
  <si>
    <t>Булевар Цара Лазара 1 21000 Нови Сад</t>
  </si>
  <si>
    <t>Наталија Џинић</t>
  </si>
  <si>
    <t>Јасна Мастиловић</t>
  </si>
  <si>
    <t>jasna.mastilovic@fins.uns.ac.rs</t>
  </si>
  <si>
    <t>Filteri za Oxybaby, pak od 5kom (EUR)</t>
  </si>
  <si>
    <t>Igle za uzorkovanje, set/12 kom (EUR)</t>
  </si>
  <si>
    <t>septumi za uzorkovanje; list/100kom (pako. od 5 listova) (EUR)</t>
  </si>
  <si>
    <t>Analizator gasova OXYBABY 6.0 CO2/O2 verzija: analiza gasova iz upakovanog uzorka, merna područja 0-100% CO2 i 0-100% O2, napajenje: punjva bateriaj i 230VAC, 50Hz punjač baterije, jednostavna upotreba</t>
  </si>
  <si>
    <t>SPIUSGI</t>
  </si>
  <si>
    <t>Analizator gasova</t>
  </si>
  <si>
    <t>Software &amp;quot;Gascontrol center&amp;quot; za Oxybaby 6.0 (PC program za arhiviranje podataka, arhiviranje razlicitih proizvoda i sarzi, spojni kabel za RS232/usb interface, izvoz podataka u MS Excel) (EUR)</t>
  </si>
  <si>
    <t>Mešač za dva gasa (N2 i CO2) kapaciteta do 20 Nm3/h, koncentracija CO2 u N2 5-85% i rezervoarska posuda od nerđjajućeg čelika zapremine 20 l sa regulacionom i sigurnosnom armaturom</t>
  </si>
  <si>
    <t>natadzin@uns.ac.rs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</si>
</sst>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1" xfId="0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7"/>
  <sheetViews>
    <sheetView tabSelected="1" view="pageLayout" topLeftCell="A2" zoomScaleNormal="100" workbookViewId="0">
      <selection activeCell="B7" sqref="B7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1.28515625" style="17" customWidth="1"/>
    <col min="14" max="14" width="20.28515625" style="17" customWidth="1"/>
    <col min="15" max="15" width="29.42578125" style="17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117.75" customHeight="1" x14ac:dyDescent="0.25">
      <c r="A2" s="12">
        <v>1</v>
      </c>
      <c r="B2" s="13">
        <v>149215</v>
      </c>
      <c r="C2" s="19" t="s">
        <v>26</v>
      </c>
      <c r="D2" s="14" t="s">
        <v>25</v>
      </c>
      <c r="E2" s="19" t="s">
        <v>24</v>
      </c>
      <c r="F2" s="15">
        <v>1</v>
      </c>
      <c r="G2" s="18"/>
      <c r="H2" s="14">
        <f>F2*G2</f>
        <v>0</v>
      </c>
      <c r="I2" s="14" t="s">
        <v>14</v>
      </c>
      <c r="J2" s="14" t="s">
        <v>15</v>
      </c>
      <c r="K2" s="14" t="s">
        <v>19</v>
      </c>
      <c r="L2" s="14" t="s">
        <v>20</v>
      </c>
      <c r="M2" s="16"/>
      <c r="N2" s="16"/>
      <c r="O2" s="22"/>
    </row>
    <row r="3" spans="1:15" ht="60" x14ac:dyDescent="0.25">
      <c r="A3" s="12">
        <f>ROW(A2)</f>
        <v>2</v>
      </c>
      <c r="B3" s="13">
        <v>149218</v>
      </c>
      <c r="C3" s="19" t="s">
        <v>26</v>
      </c>
      <c r="D3" s="14" t="s">
        <v>25</v>
      </c>
      <c r="E3" s="14" t="s">
        <v>21</v>
      </c>
      <c r="F3" s="15">
        <v>1</v>
      </c>
      <c r="G3" s="18"/>
      <c r="H3" s="14">
        <f t="shared" ref="H3:H7" si="0">F3*G3</f>
        <v>0</v>
      </c>
      <c r="I3" s="14" t="s">
        <v>14</v>
      </c>
      <c r="J3" s="14" t="s">
        <v>15</v>
      </c>
      <c r="K3" s="14" t="s">
        <v>19</v>
      </c>
      <c r="L3" s="14" t="s">
        <v>20</v>
      </c>
      <c r="M3" s="16"/>
      <c r="N3" s="16"/>
      <c r="O3" s="22"/>
    </row>
    <row r="4" spans="1:15" ht="60" x14ac:dyDescent="0.25">
      <c r="A4" s="12">
        <v>3</v>
      </c>
      <c r="B4" s="13">
        <v>149217</v>
      </c>
      <c r="C4" s="19" t="s">
        <v>26</v>
      </c>
      <c r="D4" s="14" t="s">
        <v>25</v>
      </c>
      <c r="E4" s="14" t="s">
        <v>22</v>
      </c>
      <c r="F4" s="15">
        <v>1</v>
      </c>
      <c r="G4" s="18"/>
      <c r="H4" s="14">
        <f t="shared" si="0"/>
        <v>0</v>
      </c>
      <c r="I4" s="14" t="s">
        <v>14</v>
      </c>
      <c r="J4" s="14" t="s">
        <v>15</v>
      </c>
      <c r="K4" s="14" t="s">
        <v>19</v>
      </c>
      <c r="L4" s="14" t="s">
        <v>20</v>
      </c>
      <c r="M4" s="16"/>
      <c r="N4" s="16"/>
      <c r="O4" s="22"/>
    </row>
    <row r="5" spans="1:15" ht="60" x14ac:dyDescent="0.25">
      <c r="A5" s="20">
        <v>4</v>
      </c>
      <c r="B5" s="13">
        <v>149216</v>
      </c>
      <c r="C5" s="19" t="s">
        <v>26</v>
      </c>
      <c r="D5" s="14" t="s">
        <v>25</v>
      </c>
      <c r="E5" s="14" t="s">
        <v>23</v>
      </c>
      <c r="F5" s="15">
        <v>1</v>
      </c>
      <c r="G5" s="21"/>
      <c r="H5" s="14">
        <f t="shared" si="0"/>
        <v>0</v>
      </c>
      <c r="I5" s="14" t="s">
        <v>14</v>
      </c>
      <c r="J5" s="14" t="s">
        <v>15</v>
      </c>
      <c r="K5" s="14" t="s">
        <v>19</v>
      </c>
      <c r="L5" s="14" t="s">
        <v>20</v>
      </c>
      <c r="M5" s="16"/>
      <c r="N5" s="16"/>
      <c r="O5" s="22"/>
    </row>
    <row r="6" spans="1:15" ht="150" x14ac:dyDescent="0.25">
      <c r="A6" s="20">
        <v>5</v>
      </c>
      <c r="B6" s="13">
        <v>149219</v>
      </c>
      <c r="C6" s="19" t="s">
        <v>26</v>
      </c>
      <c r="D6" s="14" t="s">
        <v>25</v>
      </c>
      <c r="E6" s="19" t="s">
        <v>27</v>
      </c>
      <c r="F6" s="15">
        <v>1</v>
      </c>
      <c r="G6" s="21"/>
      <c r="H6" s="14">
        <f t="shared" si="0"/>
        <v>0</v>
      </c>
      <c r="I6" s="14" t="s">
        <v>14</v>
      </c>
      <c r="J6" s="14" t="s">
        <v>15</v>
      </c>
      <c r="K6" s="14" t="s">
        <v>19</v>
      </c>
      <c r="L6" s="14" t="s">
        <v>20</v>
      </c>
      <c r="M6" s="16"/>
      <c r="N6" s="16"/>
      <c r="O6" s="22"/>
    </row>
    <row r="7" spans="1:15" ht="120" x14ac:dyDescent="0.25">
      <c r="A7" s="20">
        <v>6</v>
      </c>
      <c r="B7" s="13">
        <v>201340</v>
      </c>
      <c r="C7" s="19" t="s">
        <v>26</v>
      </c>
      <c r="D7" s="14" t="s">
        <v>25</v>
      </c>
      <c r="E7" s="19" t="s">
        <v>28</v>
      </c>
      <c r="F7" s="15">
        <v>1</v>
      </c>
      <c r="G7" s="21"/>
      <c r="H7" s="14">
        <f t="shared" si="0"/>
        <v>0</v>
      </c>
      <c r="I7" s="14" t="s">
        <v>16</v>
      </c>
      <c r="J7" s="14" t="s">
        <v>17</v>
      </c>
      <c r="K7" s="14" t="s">
        <v>18</v>
      </c>
      <c r="L7" s="14" t="s">
        <v>29</v>
      </c>
      <c r="M7" s="16"/>
      <c r="N7" s="16"/>
      <c r="O7" s="16"/>
    </row>
  </sheetData>
  <conditionalFormatting sqref="B2:B7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Planić</cp:lastModifiedBy>
  <dcterms:created xsi:type="dcterms:W3CDTF">2011-11-23T11:42:12Z</dcterms:created>
  <dcterms:modified xsi:type="dcterms:W3CDTF">2015-10-16T12:32:32Z</dcterms:modified>
  <cp:category>Lotovi</cp:category>
</cp:coreProperties>
</file>