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630" yWindow="810" windowWidth="20540" windowHeight="912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2" i="1"/>
</calcChain>
</file>

<file path=xl/sharedStrings.xml><?xml version="1.0" encoding="utf-8"?>
<sst xmlns="http://schemas.openxmlformats.org/spreadsheetml/2006/main" count="89" uniqueCount="60">
  <si>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</si>
  <si>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</si>
  <si>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</si>
  <si>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</si>
  <si>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</si>
  <si>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</si>
  <si>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</si>
  <si>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</si>
  <si>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</si>
  <si>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</si>
  <si>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</si>
  <si>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</si>
  <si>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Amtast</t>
  </si>
  <si>
    <t>#5718AMT116</t>
  </si>
  <si>
    <t>DATA LOGGER ZA VLAGU I TEMPERATURU AMT-116 (EUR)</t>
  </si>
  <si>
    <t>#SFMCE013022</t>
  </si>
  <si>
    <t>13mm 0.22um Mixed cellulose MCE Syringe filters with Luer lock, Membrane Solutions (Amtast) ((sifra RD04)) (RSD)</t>
  </si>
  <si>
    <t>#SFNY025045</t>
  </si>
  <si>
    <t>25mm 0.45um Nylon Syringe filters with Luer lock, 100kom/pak., Membrane Solutions (Amtast) ((sifra RD04)) (RSD)</t>
  </si>
  <si>
    <t>#DDS-12DW</t>
  </si>
  <si>
    <t>laboratorijski konduktometar (RSD)</t>
  </si>
  <si>
    <t>#99685</t>
  </si>
  <si>
    <t>SFNY 013045: 13 mm, 0.45 um Nylon syringe filters Membrane solutions, 100 kom/pak (RSD)</t>
  </si>
  <si>
    <t>#Q-104</t>
  </si>
  <si>
    <t>Kiveta sa poklopcem, kvarcna, 10mm, model Q-104, Amtast (EUR)</t>
  </si>
  <si>
    <t>#2-20</t>
  </si>
  <si>
    <t>Korpa za ultrazvucno kupatilo, PSK20, Amtast, USA (RSD)</t>
  </si>
  <si>
    <t>#1-20</t>
  </si>
  <si>
    <t>Ultrazvucno kupatilo, model PS20, analogno, zapremina 3.2 litra, Amtast, USA (RSD)</t>
  </si>
  <si>
    <t>Pakovanje kiveta sa poklopcem, kvarcne, 2 kom, 10 mm, model Q-104 Amtast, USA ((sifra RD04)) (RSD)</t>
  </si>
  <si>
    <t>#E520HX</t>
  </si>
  <si>
    <t>Staklena elektroda, model E-520 BNC, Amtast, USA ((sifra 38416000)) (EUR)</t>
  </si>
  <si>
    <t>#99684</t>
  </si>
  <si>
    <t>SFNY013022:13 mm 0.22um Nylon Syringe filters, Membrane Solutions 100kom/pak (RSD) (EUR)</t>
  </si>
  <si>
    <t>Институт за кукуруз &amp;quot;Земун Поље&amp;quot; у Београду</t>
  </si>
  <si>
    <t>Слободана Бајића 1 11080 Земун</t>
  </si>
  <si>
    <t>Зоран Думановић</t>
  </si>
  <si>
    <t>zdumanovic@mrizp.rs</t>
  </si>
  <si>
    <t>Институт за нуклеарне науке `Винча`</t>
  </si>
  <si>
    <t>Мике Петровића Аласа 12 11001 Београд</t>
  </si>
  <si>
    <t>Срђан Петровић</t>
  </si>
  <si>
    <t>petrovs@vinca.rs</t>
  </si>
  <si>
    <t>Хемијски факултет у Београду</t>
  </si>
  <si>
    <t>Студентски трг 12-16 11000 Београд</t>
  </si>
  <si>
    <t>Снежана Николић-Мандић</t>
  </si>
  <si>
    <t>snezananm@chem.bg.ac.rs</t>
  </si>
  <si>
    <t>Институт за хигијену и технологију меса у Београду</t>
  </si>
  <si>
    <t>Каћанског 13 11000 Београд</t>
  </si>
  <si>
    <t>Славица Весковић Moрачанин</t>
  </si>
  <si>
    <t>slavica@inmesbgd.com</t>
  </si>
  <si>
    <t>ИХИС техноекспертс д.о.о. Београд</t>
  </si>
  <si>
    <t>Батајнички пут 11080 Београд</t>
  </si>
  <si>
    <t>Милан Чекеревац</t>
  </si>
  <si>
    <t>ihis@eunet.rs</t>
  </si>
  <si>
    <t>Технолошко-металуршки факултет у Београду</t>
  </si>
  <si>
    <t>Карнегијева 4 11000 Београд</t>
  </si>
  <si>
    <t>Ендре Ромхањи</t>
  </si>
  <si>
    <t>endre@tmf.bg.ac.rs</t>
  </si>
  <si>
    <t>Тања Ћирковић Величковић</t>
  </si>
  <si>
    <t>tcirkov@chem.bg.ac.rs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</si>
</sst>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3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2"/>
  <sheetViews>
    <sheetView tabSelected="1" view="pageLayout" zoomScaleNormal="100" workbookViewId="0">
      <selection activeCell="B6" sqref="B6"/>
    </sheetView>
  </sheetViews>
  <sheetFormatPr defaultRowHeight="14.5" x14ac:dyDescent="0.35"/>
  <cols>
    <col min="1" max="1" width="5.54296875" style="7" customWidth="1"/>
    <col min="2" max="2" width="8.1796875" style="7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43.5" x14ac:dyDescent="0.35">
      <c r="A2" s="8">
        <v>1</v>
      </c>
      <c r="B2" s="10">
        <v>222839</v>
      </c>
      <c r="C2" s="11" t="s">
        <v>12</v>
      </c>
      <c r="D2" s="11" t="s">
        <v>13</v>
      </c>
      <c r="E2" s="11" t="s">
        <v>14</v>
      </c>
      <c r="F2" s="12">
        <v>1</v>
      </c>
      <c r="G2" s="9"/>
      <c r="H2" s="11">
        <f>F2*G2</f>
        <v>0</v>
      </c>
      <c r="I2" s="11" t="s">
        <v>34</v>
      </c>
      <c r="J2" s="11" t="s">
        <v>35</v>
      </c>
      <c r="K2" s="11" t="s">
        <v>36</v>
      </c>
      <c r="L2" s="11" t="s">
        <v>37</v>
      </c>
    </row>
    <row r="3" spans="1:12" ht="72.5" x14ac:dyDescent="0.35">
      <c r="A3" s="8">
        <v>2</v>
      </c>
      <c r="B3" s="10">
        <v>204718</v>
      </c>
      <c r="C3" s="11" t="s">
        <v>12</v>
      </c>
      <c r="D3" s="11" t="s">
        <v>15</v>
      </c>
      <c r="E3" s="11" t="s">
        <v>16</v>
      </c>
      <c r="F3" s="12">
        <v>2</v>
      </c>
      <c r="G3" s="9"/>
      <c r="H3" s="11">
        <f t="shared" ref="H3:H12" si="0">F3*G3</f>
        <v>0</v>
      </c>
      <c r="I3" s="11" t="s">
        <v>38</v>
      </c>
      <c r="J3" s="11" t="s">
        <v>39</v>
      </c>
      <c r="K3" s="11" t="s">
        <v>40</v>
      </c>
      <c r="L3" s="11" t="s">
        <v>41</v>
      </c>
    </row>
    <row r="4" spans="1:12" ht="72.5" x14ac:dyDescent="0.35">
      <c r="A4" s="8">
        <v>3</v>
      </c>
      <c r="B4" s="10">
        <v>204719</v>
      </c>
      <c r="C4" s="11" t="s">
        <v>12</v>
      </c>
      <c r="D4" s="11" t="s">
        <v>17</v>
      </c>
      <c r="E4" s="11" t="s">
        <v>18</v>
      </c>
      <c r="F4" s="12">
        <v>2</v>
      </c>
      <c r="G4" s="9"/>
      <c r="H4" s="11">
        <f t="shared" si="0"/>
        <v>0</v>
      </c>
      <c r="I4" s="11" t="s">
        <v>38</v>
      </c>
      <c r="J4" s="11" t="s">
        <v>39</v>
      </c>
      <c r="K4" s="11" t="s">
        <v>40</v>
      </c>
      <c r="L4" s="11" t="s">
        <v>41</v>
      </c>
    </row>
    <row r="5" spans="1:12" ht="29" x14ac:dyDescent="0.35">
      <c r="A5" s="8">
        <v>4</v>
      </c>
      <c r="B5" s="10">
        <v>190675</v>
      </c>
      <c r="C5" s="11" t="s">
        <v>12</v>
      </c>
      <c r="D5" s="11" t="s">
        <v>19</v>
      </c>
      <c r="E5" s="11" t="s">
        <v>20</v>
      </c>
      <c r="F5" s="12">
        <v>1</v>
      </c>
      <c r="G5" s="9"/>
      <c r="H5" s="11">
        <f t="shared" si="0"/>
        <v>0</v>
      </c>
      <c r="I5" s="11" t="s">
        <v>42</v>
      </c>
      <c r="J5" s="11" t="s">
        <v>43</v>
      </c>
      <c r="K5" s="11" t="s">
        <v>44</v>
      </c>
      <c r="L5" s="11" t="s">
        <v>45</v>
      </c>
    </row>
    <row r="6" spans="1:12" ht="58" x14ac:dyDescent="0.35">
      <c r="A6" s="8">
        <v>5</v>
      </c>
      <c r="B6" s="10">
        <v>229519</v>
      </c>
      <c r="C6" s="11" t="s">
        <v>12</v>
      </c>
      <c r="D6" s="11" t="s">
        <v>21</v>
      </c>
      <c r="E6" s="11" t="s">
        <v>22</v>
      </c>
      <c r="F6" s="12">
        <v>5</v>
      </c>
      <c r="G6" s="9"/>
      <c r="H6" s="11">
        <f t="shared" si="0"/>
        <v>0</v>
      </c>
      <c r="I6" s="11" t="s">
        <v>46</v>
      </c>
      <c r="J6" s="11" t="s">
        <v>47</v>
      </c>
      <c r="K6" s="11" t="s">
        <v>48</v>
      </c>
      <c r="L6" s="11" t="s">
        <v>49</v>
      </c>
    </row>
    <row r="7" spans="1:12" ht="43.5" x14ac:dyDescent="0.35">
      <c r="A7" s="8">
        <v>6</v>
      </c>
      <c r="B7" s="10">
        <v>207207</v>
      </c>
      <c r="C7" s="11" t="s">
        <v>12</v>
      </c>
      <c r="D7" s="11" t="s">
        <v>23</v>
      </c>
      <c r="E7" s="11" t="s">
        <v>24</v>
      </c>
      <c r="F7" s="12">
        <v>10</v>
      </c>
      <c r="G7" s="9"/>
      <c r="H7" s="11">
        <f t="shared" si="0"/>
        <v>0</v>
      </c>
      <c r="I7" s="11" t="s">
        <v>50</v>
      </c>
      <c r="J7" s="11" t="s">
        <v>51</v>
      </c>
      <c r="K7" s="11" t="s">
        <v>52</v>
      </c>
      <c r="L7" s="11" t="s">
        <v>53</v>
      </c>
    </row>
    <row r="8" spans="1:12" ht="43.5" x14ac:dyDescent="0.35">
      <c r="A8" s="8">
        <v>7</v>
      </c>
      <c r="B8" s="10">
        <v>217791</v>
      </c>
      <c r="C8" s="11" t="s">
        <v>12</v>
      </c>
      <c r="D8" s="11" t="s">
        <v>25</v>
      </c>
      <c r="E8" s="11" t="s">
        <v>26</v>
      </c>
      <c r="F8" s="12">
        <v>1</v>
      </c>
      <c r="G8" s="9"/>
      <c r="H8" s="11">
        <f t="shared" si="0"/>
        <v>0</v>
      </c>
      <c r="I8" s="11" t="s">
        <v>54</v>
      </c>
      <c r="J8" s="11" t="s">
        <v>55</v>
      </c>
      <c r="K8" s="11" t="s">
        <v>56</v>
      </c>
      <c r="L8" s="11" t="s">
        <v>57</v>
      </c>
    </row>
    <row r="9" spans="1:12" ht="43.5" x14ac:dyDescent="0.35">
      <c r="A9" s="8">
        <v>8</v>
      </c>
      <c r="B9" s="10">
        <v>217790</v>
      </c>
      <c r="C9" s="11" t="s">
        <v>12</v>
      </c>
      <c r="D9" s="11" t="s">
        <v>27</v>
      </c>
      <c r="E9" s="11" t="s">
        <v>28</v>
      </c>
      <c r="F9" s="12">
        <v>1</v>
      </c>
      <c r="G9" s="9"/>
      <c r="H9" s="11">
        <f t="shared" si="0"/>
        <v>0</v>
      </c>
      <c r="I9" s="11" t="s">
        <v>54</v>
      </c>
      <c r="J9" s="11" t="s">
        <v>55</v>
      </c>
      <c r="K9" s="11" t="s">
        <v>56</v>
      </c>
      <c r="L9" s="11" t="s">
        <v>57</v>
      </c>
    </row>
    <row r="10" spans="1:12" ht="72.5" x14ac:dyDescent="0.35">
      <c r="A10" s="8">
        <v>9</v>
      </c>
      <c r="B10" s="10">
        <v>203649</v>
      </c>
      <c r="C10" s="11" t="s">
        <v>12</v>
      </c>
      <c r="D10" s="11" t="s">
        <v>23</v>
      </c>
      <c r="E10" s="11" t="s">
        <v>29</v>
      </c>
      <c r="F10" s="12">
        <v>2</v>
      </c>
      <c r="G10" s="9"/>
      <c r="H10" s="11">
        <f t="shared" si="0"/>
        <v>0</v>
      </c>
      <c r="I10" s="11" t="s">
        <v>38</v>
      </c>
      <c r="J10" s="11" t="s">
        <v>39</v>
      </c>
      <c r="K10" s="11" t="s">
        <v>40</v>
      </c>
      <c r="L10" s="11" t="s">
        <v>41</v>
      </c>
    </row>
    <row r="11" spans="1:12" ht="43.5" x14ac:dyDescent="0.35">
      <c r="A11" s="8">
        <v>10</v>
      </c>
      <c r="B11" s="10">
        <v>222801</v>
      </c>
      <c r="C11" s="11" t="s">
        <v>12</v>
      </c>
      <c r="D11" s="11" t="s">
        <v>30</v>
      </c>
      <c r="E11" s="11" t="s">
        <v>31</v>
      </c>
      <c r="F11" s="12">
        <v>1</v>
      </c>
      <c r="G11" s="9"/>
      <c r="H11" s="11">
        <f t="shared" si="0"/>
        <v>0</v>
      </c>
      <c r="I11" s="11" t="s">
        <v>42</v>
      </c>
      <c r="J11" s="11" t="s">
        <v>43</v>
      </c>
      <c r="K11" s="11" t="s">
        <v>58</v>
      </c>
      <c r="L11" s="11" t="s">
        <v>59</v>
      </c>
    </row>
    <row r="12" spans="1:12" ht="58" x14ac:dyDescent="0.35">
      <c r="A12" s="8">
        <v>11</v>
      </c>
      <c r="B12" s="10">
        <v>232189</v>
      </c>
      <c r="C12" s="11" t="s">
        <v>12</v>
      </c>
      <c r="D12" s="11" t="s">
        <v>32</v>
      </c>
      <c r="E12" s="11" t="s">
        <v>33</v>
      </c>
      <c r="F12" s="12">
        <v>5</v>
      </c>
      <c r="G12" s="9"/>
      <c r="H12" s="11">
        <f t="shared" si="0"/>
        <v>0</v>
      </c>
      <c r="I12" s="11" t="s">
        <v>46</v>
      </c>
      <c r="J12" s="11" t="s">
        <v>47</v>
      </c>
      <c r="K12" s="11" t="s">
        <v>48</v>
      </c>
      <c r="L12" s="11" t="s">
        <v>49</v>
      </c>
    </row>
  </sheetData>
  <sheetProtection formatCells="0" formatColumns="0" formatRows="0" insertColumns="0" insertRows="0" insertHyperlinks="0" deleteColumns="0" deleteRows="0" sort="0" autoFilter="0" pivotTables="0"/>
  <conditionalFormatting sqref="B2:B12">
    <cfRule type="duplicateValues" dxfId="0" priority="1"/>
  </conditionalFormatting>
  <dataValidations disablePrompts="1" count="1">
    <dataValidation type="decimal" allowBlank="1" showErrorMessage="1" errorTitle="Greška kod unosa cene !" error="Cena mora biti iznos između 0,00 i 10.000.000,00 !" sqref="F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2016-01-11T12:56:41Z</dcterms:modified>
  <cp:category>Lotovi</cp:category>
</cp:coreProperties>
</file>