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5" i="1" l="1"/>
  <c r="H6" i="1"/>
  <c r="A4" i="1"/>
  <c r="A3" i="1"/>
  <c r="H4" i="1"/>
  <c r="H3" i="1"/>
  <c r="H2" i="1"/>
</calcChain>
</file>

<file path=xl/sharedStrings.xml><?xml version="1.0" encoding="utf-8"?>
<sst xmlns="http://schemas.openxmlformats.org/spreadsheetml/2006/main" count="47" uniqueCount="27">
  <si>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</si>
  <si>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</si>
  <si>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</si>
  <si>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</si>
  <si>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</si>
  <si>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</si>
  <si>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</si>
  <si>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</si>
  <si>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</si>
  <si>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</si>
  <si>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</si>
  <si>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</si>
  <si>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#AND001</t>
  </si>
  <si>
    <t>AND1000 handheld fluorimeter - the AND1000 Fluorimeter is a platform centric portable device for heavy metals testing for drinking water and industrial water supplies. (USD)</t>
  </si>
  <si>
    <t>#AND013</t>
  </si>
  <si>
    <t>Copper (High) Kit (25 Tests/Calibrations), Range: 0.6-3.0 ppm Cu2+ (USD)</t>
  </si>
  <si>
    <t>#AND015</t>
  </si>
  <si>
    <t>Zinc Kit (25 Tests/Calibrations), Range 1-15 ppm Zn2+ (USD)</t>
  </si>
  <si>
    <t>#AND016</t>
  </si>
  <si>
    <t>Cadmium Kit (25 Tests/Calibrations), Range 0.1-1.0 ppm Cd2+ (USD)</t>
  </si>
  <si>
    <t>#AND901</t>
  </si>
  <si>
    <t>Dilution Kit (25 Sets), The kit includes a 5mL Fixed Pipette, (25) 5mL Pipette Tips, (25) 50mL Self-Standing Sample Tubes and instructions on proper sample preparation (USD)</t>
  </si>
  <si>
    <t>Факултет техничких наука у Новом Саду</t>
  </si>
  <si>
    <t>Трг Доситеја Обрадовића 6 21000 Нови Сад</t>
  </si>
  <si>
    <t>Jeлена Киурски</t>
  </si>
  <si>
    <t>kiurski@uns.ac.rs</t>
  </si>
  <si>
    <t>ANDalyze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</si>
</sst>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1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C3" sqref="C3:C4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114" customHeight="1" x14ac:dyDescent="0.35">
      <c r="A2" s="8">
        <v>1</v>
      </c>
      <c r="B2" s="15">
        <v>216293</v>
      </c>
      <c r="C2" s="12" t="s">
        <v>26</v>
      </c>
      <c r="D2" s="13" t="s">
        <v>12</v>
      </c>
      <c r="E2" s="13" t="s">
        <v>13</v>
      </c>
      <c r="F2" s="14">
        <v>1</v>
      </c>
      <c r="G2" s="9"/>
      <c r="H2" s="11">
        <f>F2*G2</f>
        <v>0</v>
      </c>
      <c r="I2" s="13" t="s">
        <v>22</v>
      </c>
      <c r="J2" s="13" t="s">
        <v>23</v>
      </c>
      <c r="K2" s="13" t="s">
        <v>24</v>
      </c>
      <c r="L2" s="13" t="s">
        <v>25</v>
      </c>
    </row>
    <row r="3" spans="1:12" ht="73.5" customHeight="1" x14ac:dyDescent="0.35">
      <c r="A3" s="8">
        <f>ROW(A2)</f>
        <v>2</v>
      </c>
      <c r="B3" s="15">
        <v>216324</v>
      </c>
      <c r="C3" s="12" t="s">
        <v>26</v>
      </c>
      <c r="D3" s="13" t="s">
        <v>14</v>
      </c>
      <c r="E3" s="13" t="s">
        <v>15</v>
      </c>
      <c r="F3" s="14">
        <v>2</v>
      </c>
      <c r="G3" s="10"/>
      <c r="H3" s="11">
        <f>F3*G3</f>
        <v>0</v>
      </c>
      <c r="I3" s="13" t="s">
        <v>22</v>
      </c>
      <c r="J3" s="13" t="s">
        <v>23</v>
      </c>
      <c r="K3" s="13" t="s">
        <v>24</v>
      </c>
      <c r="L3" s="13" t="s">
        <v>25</v>
      </c>
    </row>
    <row r="4" spans="1:12" ht="46.5" customHeight="1" x14ac:dyDescent="0.35">
      <c r="A4" s="8">
        <f t="shared" ref="A4" si="0">ROW(A3)</f>
        <v>3</v>
      </c>
      <c r="B4" s="15">
        <v>216325</v>
      </c>
      <c r="C4" s="12" t="s">
        <v>26</v>
      </c>
      <c r="D4" s="13" t="s">
        <v>16</v>
      </c>
      <c r="E4" s="13" t="s">
        <v>17</v>
      </c>
      <c r="F4" s="14">
        <v>2</v>
      </c>
      <c r="G4" s="9"/>
      <c r="H4" s="11">
        <f t="shared" ref="H4:H6" si="1">F4*G4</f>
        <v>0</v>
      </c>
      <c r="I4" s="13" t="s">
        <v>22</v>
      </c>
      <c r="J4" s="13" t="s">
        <v>23</v>
      </c>
      <c r="K4" s="13" t="s">
        <v>24</v>
      </c>
      <c r="L4" s="13" t="s">
        <v>25</v>
      </c>
    </row>
    <row r="5" spans="1:12" ht="43.5" x14ac:dyDescent="0.35">
      <c r="A5" s="16">
        <v>4</v>
      </c>
      <c r="B5" s="15">
        <v>216326</v>
      </c>
      <c r="C5" s="12" t="s">
        <v>26</v>
      </c>
      <c r="D5" s="13" t="s">
        <v>18</v>
      </c>
      <c r="E5" s="13" t="s">
        <v>19</v>
      </c>
      <c r="F5" s="14">
        <v>1</v>
      </c>
      <c r="G5" s="17"/>
      <c r="H5" s="11">
        <f t="shared" si="1"/>
        <v>0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01.5" x14ac:dyDescent="0.35">
      <c r="A6" s="16">
        <v>5</v>
      </c>
      <c r="B6" s="15">
        <v>216327</v>
      </c>
      <c r="C6" s="12" t="s">
        <v>26</v>
      </c>
      <c r="D6" s="13" t="s">
        <v>20</v>
      </c>
      <c r="E6" s="13" t="s">
        <v>21</v>
      </c>
      <c r="F6" s="14">
        <v>4</v>
      </c>
      <c r="G6" s="17"/>
      <c r="H6" s="11">
        <f t="shared" si="1"/>
        <v>0</v>
      </c>
      <c r="I6" s="13" t="s">
        <v>22</v>
      </c>
      <c r="J6" s="13" t="s">
        <v>23</v>
      </c>
      <c r="K6" s="13" t="s">
        <v>24</v>
      </c>
      <c r="L6" s="13" t="s">
        <v>25</v>
      </c>
    </row>
  </sheetData>
  <sheetProtection formatCells="0" formatColumns="0" formatRows="0" insertColumns="0" insertRows="0" insertHyperlinks="0" deleteColumns="0" deleteRows="0" sort="0" autoFilter="0" pivotTables="0"/>
  <conditionalFormatting sqref="B2:B6">
    <cfRule type="duplicateValues" dxfId="2" priority="1"/>
    <cfRule type="duplicateValues" dxfId="1" priority="2"/>
  </conditionalFormatting>
  <conditionalFormatting sqref="B2:B6">
    <cfRule type="duplicateValues" dxfId="0" priority="3"/>
  </conditionalFormatting>
  <pageMargins left="0.25" right="0.25" top="0.75" bottom="0.75" header="0.3" footer="0.3"/>
  <pageSetup paperSize="9" scale="72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2016-01-11T12:56:42Z</dcterms:modified>
  <cp:category>Lotovi</cp:category>
</cp:coreProperties>
</file>