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3" i="1" l="1"/>
  <c r="H4" i="1"/>
  <c r="H2" i="1"/>
</calcChain>
</file>

<file path=xl/sharedStrings.xml><?xml version="1.0" encoding="utf-8"?>
<sst xmlns="http://schemas.openxmlformats.org/spreadsheetml/2006/main" count="33" uniqueCount="27">
  <si>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</si>
  <si>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</si>
  <si>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</si>
  <si>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</si>
  <si>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</si>
  <si>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</si>
  <si>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</si>
  <si>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</si>
  <si>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</si>
  <si>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</si>
  <si>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</si>
  <si>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</si>
  <si>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Avantes</t>
  </si>
  <si>
    <t>#26</t>
  </si>
  <si>
    <t>#FCR-7UV400C-2-ME-HTX</t>
  </si>
  <si>
    <t>Reflection probe with 7x400Î¼m UV/Vis fibers, 2 meters long, common part with 6, 35x50mm stainless steel ferrule, metal protective sleeve and SMA connectors (HTX up to 700 degr., max 100 bar) (EUR)</t>
  </si>
  <si>
    <t>#FC-UVIR600-2</t>
  </si>
  <si>
    <t>FC-UVIR600-2: Fiber cable, 600 Î¼m fiber, broadband UV/VIS/NIR (250-2500 nm), 2 m, SMA terminated: 199,00EUR (EUR)</t>
  </si>
  <si>
    <t>Институт за физику у Београду</t>
  </si>
  <si>
    <t>Прегревица 118 11080 Београд</t>
  </si>
  <si>
    <t>Бранислав Јованић</t>
  </si>
  <si>
    <t>brana@ipb.ac.rs</t>
  </si>
  <si>
    <t>Институт за нуклеарне науке `Винча`</t>
  </si>
  <si>
    <t>Мике Петровића Аласа 12 11001 Београд</t>
  </si>
  <si>
    <t>Зоран Шапоњић</t>
  </si>
  <si>
    <t>saponjic@vinca.rs</t>
  </si>
  <si>
    <t>Micro-UV/VIS, Spectroscometer, Symmetrical Czerny-Turner,50 mm жижна даљина; 225 - 850 nm;  nm резолиција, &lt;0.5% Stray-light; Слит 20 μm; Осетљивост 17,000 counts/μWms; Детектор CCD (2500 pixels); AD converter 16-bit, 15 MHz;  Време интеграције 100 μs – 10 minutes; Interface USB 2.0;  Data transfer speed 50 ms/scan; I/O 4 configurable I/O channels; Димензије: 62 x 42 x 14.8 mm, тежина 58 грама; Напајање преко  USB power, 250 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</si>
</sst>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5" fontId="0" fillId="2" borderId="1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"/>
  <sheetViews>
    <sheetView tabSelected="1" view="pageLayout" zoomScaleNormal="100" workbookViewId="0">
      <selection activeCell="E4" sqref="E4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11.7265625" style="2" customWidth="1"/>
    <col min="4" max="4" width="16.26953125" style="2" customWidth="1"/>
    <col min="5" max="5" width="30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9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0</v>
      </c>
    </row>
    <row r="2" spans="1:12" ht="329.25" customHeight="1" x14ac:dyDescent="0.35">
      <c r="A2" s="13">
        <v>1</v>
      </c>
      <c r="B2" s="18">
        <v>147421</v>
      </c>
      <c r="C2" s="14" t="s">
        <v>12</v>
      </c>
      <c r="D2" s="14" t="s">
        <v>13</v>
      </c>
      <c r="E2" s="16" t="s">
        <v>26</v>
      </c>
      <c r="F2" s="19">
        <v>1</v>
      </c>
      <c r="G2" s="15"/>
      <c r="H2" s="15">
        <f>F2*G2</f>
        <v>0</v>
      </c>
      <c r="I2" s="14" t="s">
        <v>18</v>
      </c>
      <c r="J2" s="14" t="s">
        <v>19</v>
      </c>
      <c r="K2" s="14" t="s">
        <v>20</v>
      </c>
      <c r="L2" s="14" t="s">
        <v>21</v>
      </c>
    </row>
    <row r="3" spans="1:12" ht="101.5" x14ac:dyDescent="0.35">
      <c r="A3" s="13">
        <v>2</v>
      </c>
      <c r="B3" s="18">
        <v>170542</v>
      </c>
      <c r="C3" s="14" t="s">
        <v>12</v>
      </c>
      <c r="D3" s="14" t="s">
        <v>14</v>
      </c>
      <c r="E3" s="14" t="s">
        <v>15</v>
      </c>
      <c r="F3" s="19">
        <v>1</v>
      </c>
      <c r="G3" s="17"/>
      <c r="H3" s="15">
        <f t="shared" ref="H3:H4" si="0">F3*G3</f>
        <v>0</v>
      </c>
      <c r="I3" s="14" t="s">
        <v>22</v>
      </c>
      <c r="J3" s="14" t="s">
        <v>23</v>
      </c>
      <c r="K3" s="14" t="s">
        <v>24</v>
      </c>
      <c r="L3" s="14" t="s">
        <v>25</v>
      </c>
    </row>
    <row r="4" spans="1:12" ht="58" x14ac:dyDescent="0.35">
      <c r="A4" s="13">
        <v>3</v>
      </c>
      <c r="B4" s="18">
        <v>176005</v>
      </c>
      <c r="C4" s="14" t="s">
        <v>12</v>
      </c>
      <c r="D4" s="14" t="s">
        <v>16</v>
      </c>
      <c r="E4" s="14" t="s">
        <v>17</v>
      </c>
      <c r="F4" s="19">
        <v>1</v>
      </c>
      <c r="G4" s="17"/>
      <c r="H4" s="15">
        <f t="shared" si="0"/>
        <v>0</v>
      </c>
      <c r="I4" s="14" t="s">
        <v>18</v>
      </c>
      <c r="J4" s="14" t="s">
        <v>19</v>
      </c>
      <c r="K4" s="14" t="s">
        <v>20</v>
      </c>
      <c r="L4" s="14" t="s">
        <v>21</v>
      </c>
    </row>
    <row r="5" spans="1:12" x14ac:dyDescent="0.35">
      <c r="A5" s="4"/>
      <c r="B5" s="4"/>
      <c r="C5" s="4"/>
      <c r="D5" s="4"/>
      <c r="E5" s="4"/>
      <c r="F5" s="5"/>
      <c r="G5" s="7"/>
      <c r="H5" s="6"/>
      <c r="I5" s="4"/>
      <c r="J5" s="4"/>
      <c r="K5" s="4"/>
      <c r="L5" s="4"/>
    </row>
    <row r="6" spans="1:12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</sheetData>
  <sheetProtection formatCells="0" formatColumns="0" formatRows="0" insertColumns="0" insertRows="0" insertHyperlinks="0" deleteColumns="0" deleteRows="0" sort="0" autoFilter="0" pivotTables="0"/>
  <conditionalFormatting sqref="B2:B4">
    <cfRule type="duplicateValues" dxfId="2" priority="1"/>
    <cfRule type="duplicateValues" dxfId="1" priority="2"/>
  </conditionalFormatting>
  <conditionalFormatting sqref="B2:B4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 xml:space="preserve">&amp;L&amp;G JUP Istraživanje i razvoj&amp;C&amp;F&amp;RIOP/13-2015/C/9
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2016-01-11T12:56:45Z</dcterms:modified>
  <cp:category>Lotovi</cp:category>
</cp:coreProperties>
</file>