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3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<sst xmlns="http://schemas.openxmlformats.org/spreadsheetml/2006/main" count="89" uniqueCount="38">
  <si>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</si>
  <si>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</si>
  <si>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</si>
  <si>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</si>
  <si>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</si>
  <si>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</si>
  <si>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</si>
  <si>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</si>
  <si>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</si>
  <si>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</si>
  <si>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</si>
  <si>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</si>
  <si>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Факултет техничких наука у Новом Саду</t>
  </si>
  <si>
    <t>Трг Доситеја Обрадовића 6 21000 Нови Сад</t>
  </si>
  <si>
    <t>Cascade Microtech</t>
  </si>
  <si>
    <t>#CalSub</t>
  </si>
  <si>
    <t xml:space="preserve"> 62025:CSR-8 Z-Probe Calibration Substrate, GSG, 100-250Âµm (EUR)</t>
  </si>
  <si>
    <t>#Z50-X-GSG-250</t>
  </si>
  <si>
    <t>|Z| Probe, 50 GHz, GSG, 250 Î¼m pitch, 2.4 mm (Q) connector, Nickel tip, Angled body format (EUR)</t>
  </si>
  <si>
    <t>#147-364</t>
  </si>
  <si>
    <t xml:space="preserve">CABLE,UNITY,8IN,2.92MM-GORE 100,20GHZ - Kabl za sondu koja se koristi za merenje integrisanih kola na RF ispitnoj stanici (Probe Cable for Wafer Probe Station RF IC measuring)                                                                           </t>
  </si>
  <si>
    <t>#Unity-03-00 125W</t>
  </si>
  <si>
    <t>Sonda za merenje integrisanih kola na RF ispitnoj stanici (Probe for Wafer Probe Station RF IC measuring)                                                                  Tip sonde: sonda sa meÅ¡ovitim signalima: LGP configuration (mixed-signal probe</t>
  </si>
  <si>
    <t>Sonda za merenje integrisanih kola na RF ispitnoj stanici (Probe for Wafer Probe Station RF IC measuring)                                                                  Tip sonde: sonda sa meÅ¡ovitim signalima: PGL configuration (mixed-signal probe</t>
  </si>
  <si>
    <t>Sonda za merenje integrisanih kola na RF ispitnoj stanici (Probe for Wafer Probe Station RF IC measuring)                                                                  Tip sonde: sonda sa meÅ¡ovitim signalima: PGP configuration (mixed-signal probe</t>
  </si>
  <si>
    <t xml:space="preserve">CABLE,UNITY,8IN,2.92MM-GORE 100,20GHZ - Kabal za sondu koja se koristi za merenje integrisanih kola na RF ispitnoj stanici (Probe Cable for Wafer Probe Station RF IC measuring)                                                                          </t>
  </si>
  <si>
    <t>#Unity-03-01 design 11349</t>
  </si>
  <si>
    <t>Sonda za merenje integrisanih kola na RF ispitnoj stanici (Probe for Wafer Probe Station RF IC measuring)                                                                  Tip sonde: sonda sa meÅ¡ovitim signalima, SGL configuration (mixed-signal probe</t>
  </si>
  <si>
    <t>#Unity-03-00 design 11353</t>
  </si>
  <si>
    <t>#Unity-03-00 design 11352</t>
  </si>
  <si>
    <t>#I40-GS-125</t>
  </si>
  <si>
    <t xml:space="preserve">Sonda za merenje integrisanih kola na RF ispitnoj stanici (RF probe for Wafer Probe Station RF IC measuring)                                                                  Tip sonde: RF sonda: GS (RF probe: G-ground, S-signal)                      </t>
  </si>
  <si>
    <t>Мирослав Весковић</t>
  </si>
  <si>
    <t>veskovic@uns.ac.rs</t>
  </si>
  <si>
    <t>Љиљана Живанов</t>
  </si>
  <si>
    <t>lilaziv@uns.ac.rs</t>
  </si>
  <si>
    <t>Милош Живанов</t>
  </si>
  <si>
    <t>zivanov@uns.ac.rs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</si>
</sst>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workbookViewId="0">
      <selection activeCell="H6" sqref="H6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3.5" x14ac:dyDescent="0.35">
      <c r="A2" s="8">
        <v>1</v>
      </c>
      <c r="B2" s="10">
        <v>236643</v>
      </c>
      <c r="C2" s="11" t="s">
        <v>14</v>
      </c>
      <c r="D2" s="11" t="s">
        <v>15</v>
      </c>
      <c r="E2" s="11" t="s">
        <v>16</v>
      </c>
      <c r="F2" s="12">
        <v>1</v>
      </c>
      <c r="G2" s="9"/>
      <c r="H2" s="11">
        <f>F2*G2</f>
        <v>0</v>
      </c>
      <c r="I2" s="11" t="s">
        <v>12</v>
      </c>
      <c r="J2" s="11" t="s">
        <v>13</v>
      </c>
      <c r="K2" s="11" t="s">
        <v>32</v>
      </c>
      <c r="L2" s="11" t="s">
        <v>33</v>
      </c>
    </row>
    <row r="3" spans="1:12" ht="58" x14ac:dyDescent="0.35">
      <c r="A3" s="7">
        <f>ROW(A2)</f>
        <v>2</v>
      </c>
      <c r="B3" s="10">
        <v>236642</v>
      </c>
      <c r="C3" s="11" t="s">
        <v>14</v>
      </c>
      <c r="D3" s="11" t="s">
        <v>17</v>
      </c>
      <c r="E3" s="11" t="s">
        <v>18</v>
      </c>
      <c r="F3" s="12">
        <v>2</v>
      </c>
      <c r="H3" s="11">
        <f t="shared" ref="H3:H12" si="0">F3*G3</f>
        <v>0</v>
      </c>
      <c r="I3" s="11" t="s">
        <v>12</v>
      </c>
      <c r="J3" s="11" t="s">
        <v>13</v>
      </c>
      <c r="K3" s="11" t="s">
        <v>32</v>
      </c>
      <c r="L3" s="11" t="s">
        <v>33</v>
      </c>
    </row>
    <row r="4" spans="1:12" ht="101.5" x14ac:dyDescent="0.35">
      <c r="A4" s="7">
        <f t="shared" ref="A4:A12" si="1">ROW(A3)</f>
        <v>3</v>
      </c>
      <c r="B4" s="10">
        <v>168142</v>
      </c>
      <c r="C4" s="11" t="s">
        <v>14</v>
      </c>
      <c r="D4" s="11" t="s">
        <v>19</v>
      </c>
      <c r="E4" s="11" t="s">
        <v>20</v>
      </c>
      <c r="F4" s="12">
        <v>2</v>
      </c>
      <c r="H4" s="11">
        <f t="shared" si="0"/>
        <v>0</v>
      </c>
      <c r="I4" s="11" t="s">
        <v>12</v>
      </c>
      <c r="J4" s="11" t="s">
        <v>13</v>
      </c>
      <c r="K4" s="11" t="s">
        <v>34</v>
      </c>
      <c r="L4" s="11" t="s">
        <v>35</v>
      </c>
    </row>
    <row r="5" spans="1:12" ht="130.5" x14ac:dyDescent="0.35">
      <c r="A5" s="7">
        <f t="shared" si="1"/>
        <v>4</v>
      </c>
      <c r="B5" s="10">
        <v>168140</v>
      </c>
      <c r="C5" s="11" t="s">
        <v>14</v>
      </c>
      <c r="D5" s="11" t="s">
        <v>21</v>
      </c>
      <c r="E5" s="11" t="s">
        <v>22</v>
      </c>
      <c r="F5" s="12">
        <v>1</v>
      </c>
      <c r="H5" s="11">
        <f t="shared" si="0"/>
        <v>0</v>
      </c>
      <c r="I5" s="11" t="s">
        <v>12</v>
      </c>
      <c r="J5" s="11" t="s">
        <v>13</v>
      </c>
      <c r="K5" s="11" t="s">
        <v>34</v>
      </c>
      <c r="L5" s="11" t="s">
        <v>35</v>
      </c>
    </row>
    <row r="6" spans="1:12" ht="130.5" x14ac:dyDescent="0.35">
      <c r="A6" s="7">
        <f t="shared" si="1"/>
        <v>5</v>
      </c>
      <c r="B6" s="10">
        <v>168139</v>
      </c>
      <c r="C6" s="11" t="s">
        <v>14</v>
      </c>
      <c r="D6" s="11" t="s">
        <v>21</v>
      </c>
      <c r="E6" s="11" t="s">
        <v>23</v>
      </c>
      <c r="F6" s="12">
        <v>1</v>
      </c>
      <c r="H6" s="11">
        <f t="shared" si="0"/>
        <v>0</v>
      </c>
      <c r="I6" s="11" t="s">
        <v>12</v>
      </c>
      <c r="J6" s="11" t="s">
        <v>13</v>
      </c>
      <c r="K6" s="11" t="s">
        <v>34</v>
      </c>
      <c r="L6" s="11" t="s">
        <v>35</v>
      </c>
    </row>
    <row r="7" spans="1:12" ht="130.5" x14ac:dyDescent="0.35">
      <c r="A7" s="7">
        <f t="shared" si="1"/>
        <v>6</v>
      </c>
      <c r="B7" s="10">
        <v>168141</v>
      </c>
      <c r="C7" s="11" t="s">
        <v>14</v>
      </c>
      <c r="D7" s="11" t="s">
        <v>21</v>
      </c>
      <c r="E7" s="11" t="s">
        <v>24</v>
      </c>
      <c r="F7" s="12">
        <v>1</v>
      </c>
      <c r="H7" s="11">
        <f t="shared" si="0"/>
        <v>0</v>
      </c>
      <c r="I7" s="11" t="s">
        <v>12</v>
      </c>
      <c r="J7" s="11" t="s">
        <v>13</v>
      </c>
      <c r="K7" s="11" t="s">
        <v>34</v>
      </c>
      <c r="L7" s="11" t="s">
        <v>35</v>
      </c>
    </row>
    <row r="8" spans="1:12" ht="101.5" x14ac:dyDescent="0.35">
      <c r="A8" s="7">
        <f t="shared" si="1"/>
        <v>7</v>
      </c>
      <c r="B8" s="10">
        <v>141287</v>
      </c>
      <c r="C8" s="11" t="s">
        <v>14</v>
      </c>
      <c r="D8" s="11" t="s">
        <v>19</v>
      </c>
      <c r="E8" s="11" t="s">
        <v>25</v>
      </c>
      <c r="F8" s="12">
        <v>3</v>
      </c>
      <c r="H8" s="11">
        <f t="shared" si="0"/>
        <v>0</v>
      </c>
      <c r="I8" s="11" t="s">
        <v>12</v>
      </c>
      <c r="J8" s="11" t="s">
        <v>13</v>
      </c>
      <c r="K8" s="11" t="s">
        <v>36</v>
      </c>
      <c r="L8" s="11" t="s">
        <v>37</v>
      </c>
    </row>
    <row r="9" spans="1:12" ht="130.5" x14ac:dyDescent="0.35">
      <c r="A9" s="7">
        <f t="shared" si="1"/>
        <v>8</v>
      </c>
      <c r="B9" s="10">
        <v>88791</v>
      </c>
      <c r="C9" s="11" t="s">
        <v>14</v>
      </c>
      <c r="D9" s="11" t="s">
        <v>26</v>
      </c>
      <c r="E9" s="11" t="s">
        <v>27</v>
      </c>
      <c r="F9" s="12">
        <v>1</v>
      </c>
      <c r="H9" s="11">
        <f t="shared" si="0"/>
        <v>0</v>
      </c>
      <c r="I9" s="11" t="s">
        <v>12</v>
      </c>
      <c r="J9" s="11" t="s">
        <v>13</v>
      </c>
      <c r="K9" s="11" t="s">
        <v>36</v>
      </c>
      <c r="L9" s="11" t="s">
        <v>37</v>
      </c>
    </row>
    <row r="10" spans="1:12" ht="130.5" x14ac:dyDescent="0.35">
      <c r="A10" s="7">
        <f t="shared" si="1"/>
        <v>9</v>
      </c>
      <c r="B10" s="10">
        <v>88790</v>
      </c>
      <c r="C10" s="11" t="s">
        <v>14</v>
      </c>
      <c r="D10" s="11" t="s">
        <v>28</v>
      </c>
      <c r="E10" s="11" t="s">
        <v>22</v>
      </c>
      <c r="F10" s="12">
        <v>1</v>
      </c>
      <c r="H10" s="11">
        <f t="shared" si="0"/>
        <v>0</v>
      </c>
      <c r="I10" s="11" t="s">
        <v>12</v>
      </c>
      <c r="J10" s="11" t="s">
        <v>13</v>
      </c>
      <c r="K10" s="11" t="s">
        <v>36</v>
      </c>
      <c r="L10" s="11" t="s">
        <v>37</v>
      </c>
    </row>
    <row r="11" spans="1:12" ht="130.5" x14ac:dyDescent="0.35">
      <c r="A11" s="7">
        <f t="shared" si="1"/>
        <v>10</v>
      </c>
      <c r="B11" s="10">
        <v>88789</v>
      </c>
      <c r="C11" s="11" t="s">
        <v>14</v>
      </c>
      <c r="D11" s="11" t="s">
        <v>29</v>
      </c>
      <c r="E11" s="11" t="s">
        <v>23</v>
      </c>
      <c r="F11" s="12">
        <v>1</v>
      </c>
      <c r="H11" s="11">
        <f t="shared" si="0"/>
        <v>0</v>
      </c>
      <c r="I11" s="11" t="s">
        <v>12</v>
      </c>
      <c r="J11" s="11" t="s">
        <v>13</v>
      </c>
      <c r="K11" s="11" t="s">
        <v>36</v>
      </c>
      <c r="L11" s="11" t="s">
        <v>37</v>
      </c>
    </row>
    <row r="12" spans="1:12" ht="101.5" x14ac:dyDescent="0.35">
      <c r="A12" s="7">
        <f t="shared" si="1"/>
        <v>11</v>
      </c>
      <c r="B12" s="10">
        <v>88792</v>
      </c>
      <c r="C12" s="11" t="s">
        <v>14</v>
      </c>
      <c r="D12" s="11" t="s">
        <v>30</v>
      </c>
      <c r="E12" s="11" t="s">
        <v>31</v>
      </c>
      <c r="F12" s="12">
        <v>1</v>
      </c>
      <c r="H12" s="11">
        <f t="shared" si="0"/>
        <v>0</v>
      </c>
      <c r="I12" s="11" t="s">
        <v>12</v>
      </c>
      <c r="J12" s="11" t="s">
        <v>13</v>
      </c>
      <c r="K12" s="11" t="s">
        <v>36</v>
      </c>
      <c r="L12" s="11" t="s">
        <v>37</v>
      </c>
    </row>
  </sheetData>
  <sheetProtection formatCells="0" formatColumns="0" formatRows="0" insertColumns="0" insertRows="0" insertHyperlinks="0" deleteColumns="0" deleteRows="0" sort="0" autoFilter="0" pivotTables="0"/>
  <conditionalFormatting sqref="B2:B12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razvoj&amp;C&amp;F&amp;RIOP/1-2014/C/5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2016-01-11T12:56:51Z</dcterms:modified>
  <cp:category>Lotovi</cp:category>
</cp:coreProperties>
</file>