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29040" windowHeight="16440"/>
  </bookViews>
  <sheets>
    <sheet name="Sheet1" sheetId="1" r:id="rId1"/>
  </sheets>
  <definedNames>
    <definedName name="_xlnm._FilterDatabase" localSheetId="0" hidden="1">Sheet1!$A$1:$L$346</definedName>
  </definedNames>
  <calcPr calcId="152511" calcMode="manual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158" i="1"/>
  <c r="H102" i="1"/>
  <c r="H225" i="1"/>
  <c r="H226" i="1"/>
  <c r="H224" i="1"/>
  <c r="H227" i="1"/>
  <c r="H228" i="1"/>
  <c r="H215" i="1"/>
  <c r="H214" i="1"/>
  <c r="H217" i="1"/>
  <c r="H216" i="1"/>
  <c r="H213" i="1"/>
  <c r="H218" i="1"/>
  <c r="H222" i="1"/>
  <c r="H223" i="1"/>
  <c r="H220" i="1"/>
  <c r="H221" i="1"/>
  <c r="H219" i="1"/>
  <c r="H44" i="1"/>
  <c r="H45" i="1"/>
  <c r="H46" i="1"/>
  <c r="H191" i="1"/>
  <c r="H192" i="1"/>
  <c r="H108" i="1"/>
  <c r="H109" i="1"/>
  <c r="H4" i="1"/>
  <c r="H3" i="1"/>
  <c r="H103" i="1"/>
  <c r="H104" i="1"/>
  <c r="H105" i="1"/>
  <c r="H106" i="1"/>
  <c r="H110" i="1"/>
  <c r="H111" i="1"/>
  <c r="H112" i="1"/>
  <c r="H260" i="1"/>
  <c r="H261" i="1"/>
  <c r="H166" i="1"/>
  <c r="H271" i="1"/>
  <c r="H272" i="1"/>
  <c r="H273" i="1"/>
  <c r="H100" i="1"/>
  <c r="H92" i="1"/>
  <c r="H99" i="1"/>
  <c r="H264" i="1"/>
  <c r="H265" i="1"/>
  <c r="H258" i="1"/>
  <c r="H259" i="1"/>
  <c r="H263" i="1"/>
  <c r="H86" i="1"/>
  <c r="H87" i="1"/>
  <c r="H88" i="1"/>
  <c r="H85" i="1"/>
  <c r="H256" i="1"/>
  <c r="H275" i="1"/>
  <c r="H276" i="1"/>
  <c r="H262" i="1"/>
  <c r="H89" i="1"/>
  <c r="H266" i="1"/>
  <c r="H91" i="1"/>
  <c r="H94" i="1"/>
  <c r="H254" i="1"/>
  <c r="H93" i="1"/>
  <c r="H255" i="1"/>
  <c r="H90" i="1"/>
  <c r="H257" i="1"/>
  <c r="H274" i="1"/>
  <c r="H277" i="1"/>
  <c r="H268" i="1"/>
  <c r="H267" i="1"/>
  <c r="H270" i="1"/>
  <c r="H269" i="1"/>
  <c r="H97" i="1"/>
  <c r="H98" i="1"/>
  <c r="H96" i="1"/>
  <c r="H95" i="1"/>
  <c r="H107" i="1"/>
  <c r="H12" i="1"/>
  <c r="H13" i="1"/>
  <c r="H232" i="1"/>
  <c r="H229" i="1"/>
  <c r="H230" i="1"/>
  <c r="H231" i="1"/>
  <c r="H233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60" i="1"/>
  <c r="H161" i="1"/>
  <c r="H162" i="1"/>
  <c r="H163" i="1"/>
  <c r="H164" i="1"/>
  <c r="H165" i="1"/>
  <c r="H167" i="1"/>
  <c r="H170" i="1"/>
  <c r="H172" i="1"/>
  <c r="H173" i="1"/>
  <c r="H174" i="1"/>
  <c r="H175" i="1"/>
  <c r="H176" i="1"/>
  <c r="H178" i="1"/>
  <c r="H179" i="1"/>
  <c r="H180" i="1"/>
  <c r="H181" i="1"/>
  <c r="H182" i="1"/>
  <c r="H280" i="1"/>
  <c r="H56" i="1"/>
  <c r="H234" i="1"/>
  <c r="H53" i="1"/>
  <c r="H55" i="1"/>
  <c r="H54" i="1"/>
  <c r="H278" i="1"/>
  <c r="H279" i="1"/>
  <c r="H281" i="1"/>
  <c r="H253" i="1"/>
  <c r="H282" i="1"/>
  <c r="H283" i="1"/>
  <c r="H284" i="1"/>
  <c r="H285" i="1"/>
  <c r="H286" i="1"/>
  <c r="H50" i="1"/>
  <c r="H49" i="1"/>
  <c r="H79" i="1"/>
  <c r="H78" i="1"/>
  <c r="H298" i="1"/>
  <c r="H299" i="1"/>
  <c r="H300" i="1"/>
  <c r="H301" i="1"/>
  <c r="H302" i="1"/>
  <c r="H303" i="1"/>
  <c r="H304" i="1"/>
  <c r="H244" i="1"/>
  <c r="H252" i="1"/>
  <c r="H328" i="1"/>
  <c r="H329" i="1"/>
  <c r="H52" i="1"/>
  <c r="H51" i="1"/>
  <c r="H324" i="1"/>
  <c r="H322" i="1"/>
  <c r="H323" i="1"/>
  <c r="H287" i="1"/>
  <c r="H242" i="1"/>
  <c r="H241" i="1"/>
  <c r="H290" i="1"/>
  <c r="H288" i="1"/>
  <c r="H168" i="1"/>
  <c r="H76" i="1"/>
  <c r="H68" i="1"/>
  <c r="H57" i="1"/>
  <c r="H58" i="1"/>
  <c r="H77" i="1"/>
  <c r="H101" i="1"/>
  <c r="H240" i="1"/>
  <c r="H237" i="1"/>
  <c r="H236" i="1"/>
  <c r="H235" i="1"/>
  <c r="H238" i="1"/>
  <c r="H239" i="1"/>
  <c r="H83" i="1"/>
  <c r="H84" i="1"/>
  <c r="H80" i="1"/>
  <c r="H321" i="1"/>
  <c r="H326" i="1"/>
  <c r="H325" i="1"/>
  <c r="H81" i="1"/>
  <c r="H311" i="1"/>
  <c r="H307" i="1"/>
  <c r="H312" i="1"/>
  <c r="H306" i="1"/>
  <c r="H313" i="1"/>
  <c r="H309" i="1"/>
  <c r="H314" i="1"/>
  <c r="H308" i="1"/>
  <c r="H315" i="1"/>
  <c r="H316" i="1"/>
  <c r="H317" i="1"/>
  <c r="H318" i="1"/>
  <c r="H319" i="1"/>
  <c r="H320" i="1"/>
  <c r="H243" i="1"/>
  <c r="H334" i="1"/>
  <c r="H332" i="1"/>
  <c r="H333" i="1"/>
  <c r="H330" i="1"/>
  <c r="H331" i="1"/>
  <c r="H245" i="1"/>
  <c r="H246" i="1"/>
  <c r="H247" i="1"/>
  <c r="H248" i="1"/>
  <c r="H250" i="1"/>
  <c r="H249" i="1"/>
  <c r="H251" i="1"/>
  <c r="H310" i="1"/>
  <c r="H60" i="1"/>
  <c r="H293" i="1"/>
  <c r="H294" i="1"/>
  <c r="H61" i="1"/>
  <c r="H335" i="1"/>
  <c r="H305" i="1"/>
  <c r="H48" i="1"/>
  <c r="H169" i="1"/>
  <c r="H59" i="1"/>
  <c r="H65" i="1"/>
  <c r="H66" i="1"/>
  <c r="H62" i="1"/>
  <c r="H67" i="1"/>
  <c r="H63" i="1"/>
  <c r="H64" i="1"/>
  <c r="H71" i="1"/>
  <c r="H11" i="1"/>
  <c r="H69" i="1"/>
  <c r="H292" i="1"/>
  <c r="H70" i="1"/>
  <c r="H291" i="1"/>
  <c r="H297" i="1"/>
  <c r="H82" i="1"/>
  <c r="H327" i="1"/>
  <c r="H289" i="1"/>
  <c r="H75" i="1"/>
  <c r="H73" i="1"/>
  <c r="H72" i="1"/>
  <c r="H74" i="1"/>
  <c r="H296" i="1"/>
  <c r="H295" i="1"/>
  <c r="H183" i="1"/>
  <c r="H184" i="1"/>
  <c r="H185" i="1"/>
  <c r="H186" i="1"/>
  <c r="H187" i="1"/>
  <c r="H188" i="1"/>
  <c r="H189" i="1"/>
  <c r="H194" i="1"/>
  <c r="H211" i="1"/>
  <c r="H212" i="1"/>
  <c r="H206" i="1"/>
  <c r="H205" i="1"/>
  <c r="H208" i="1"/>
  <c r="H197" i="1"/>
  <c r="H204" i="1"/>
  <c r="H203" i="1"/>
  <c r="H199" i="1"/>
  <c r="H207" i="1"/>
  <c r="H201" i="1"/>
  <c r="H202" i="1"/>
  <c r="H210" i="1"/>
  <c r="H200" i="1"/>
  <c r="H198" i="1"/>
  <c r="H195" i="1"/>
  <c r="H336" i="1"/>
  <c r="H337" i="1"/>
  <c r="H338" i="1"/>
  <c r="H339" i="1"/>
  <c r="H340" i="1"/>
  <c r="H341" i="1"/>
  <c r="H342" i="1"/>
  <c r="H343" i="1"/>
  <c r="H344" i="1"/>
  <c r="H2" i="1"/>
  <c r="H113" i="1"/>
  <c r="H9" i="1"/>
  <c r="H114" i="1"/>
  <c r="H118" i="1"/>
  <c r="H6" i="1"/>
  <c r="H7" i="1"/>
  <c r="H8" i="1"/>
  <c r="H10" i="1"/>
  <c r="H190" i="1"/>
  <c r="H5" i="1"/>
  <c r="H117" i="1"/>
  <c r="H115" i="1"/>
  <c r="H116" i="1"/>
  <c r="H196" i="1"/>
  <c r="H47" i="1"/>
  <c r="H153" i="1"/>
  <c r="H148" i="1"/>
  <c r="H149" i="1"/>
  <c r="H157" i="1"/>
  <c r="H150" i="1"/>
  <c r="H155" i="1"/>
  <c r="H156" i="1"/>
  <c r="H151" i="1"/>
  <c r="H147" i="1"/>
  <c r="H146" i="1"/>
  <c r="H143" i="1"/>
  <c r="H145" i="1"/>
  <c r="H144" i="1"/>
  <c r="H139" i="1"/>
  <c r="H193" i="1"/>
  <c r="H140" i="1"/>
  <c r="H152" i="1"/>
  <c r="H142" i="1"/>
  <c r="H141" i="1"/>
  <c r="H154" i="1"/>
  <c r="H209" i="1"/>
  <c r="H177" i="1"/>
  <c r="H159" i="1"/>
  <c r="H119" i="1"/>
  <c r="H171" i="1"/>
  <c r="A3" i="1"/>
</calcChain>
</file>

<file path=xl/sharedStrings.xml><?xml version="1.0" encoding="utf-8"?>
<sst xmlns="http://schemas.openxmlformats.org/spreadsheetml/2006/main" count="2416" uniqueCount="777">
  <si>
    <t>Email</t>
  </si>
  <si>
    <t>Catalogue number</t>
  </si>
  <si>
    <t>Unit price</t>
  </si>
  <si>
    <t>Total price</t>
  </si>
  <si>
    <t>Name of the Institution - the place of delivery</t>
  </si>
  <si>
    <t>Address</t>
  </si>
  <si>
    <t>Person recieving delivery</t>
  </si>
  <si>
    <t>Offered Catalogue/Manufacturer</t>
  </si>
  <si>
    <t xml:space="preserve">Description of the offered Goods </t>
  </si>
  <si>
    <t>Институт за нуклеарне науке `Винча`</t>
  </si>
  <si>
    <t>Мике Петровића Аласа 12 11001 Београд</t>
  </si>
  <si>
    <t>Машински факултет у Нишу</t>
  </si>
  <si>
    <t>Београдска 14 18000 Ниш</t>
  </si>
  <si>
    <t>Факултет техничких наука у Новом Саду</t>
  </si>
  <si>
    <t>Трг Доситеја Обрадовића 6 21000 Нови Сад</t>
  </si>
  <si>
    <t>#31350000</t>
  </si>
  <si>
    <t>Институт за биолошка истраживања Синиша Станковић у Београду</t>
  </si>
  <si>
    <t>29. новембар 142 11060 Београд</t>
  </si>
  <si>
    <t>Милан Радовановић</t>
  </si>
  <si>
    <t>rmilan@uns.ac.rs</t>
  </si>
  <si>
    <t>Срђан Петровић</t>
  </si>
  <si>
    <t>petrovs@vinca.rs</t>
  </si>
  <si>
    <t>Милош Живанов</t>
  </si>
  <si>
    <t>zivanov@uns.ac.rs</t>
  </si>
  <si>
    <t>Институт за мултидисциплинарна истраживања у Београду</t>
  </si>
  <si>
    <t>Кнеза Вишеслава 1 11000 Београд</t>
  </si>
  <si>
    <t>Електронски факултет у Нишу</t>
  </si>
  <si>
    <t>Горан Ристић</t>
  </si>
  <si>
    <t>goran.ristic@elfak.ni.ac.rs</t>
  </si>
  <si>
    <t>Војислав Милтеновић</t>
  </si>
  <si>
    <t>vojamiltenovic@yahoo.com</t>
  </si>
  <si>
    <t>Љиљана Живанов</t>
  </si>
  <si>
    <t>lilaziv@uns.ac.rs</t>
  </si>
  <si>
    <t>Драган Поповић</t>
  </si>
  <si>
    <t>dpopov@uns.ac.rs</t>
  </si>
  <si>
    <t>Електротехнички факултет у Београду</t>
  </si>
  <si>
    <t>Булевар Краља Александра 73 11000 Београд</t>
  </si>
  <si>
    <t>Вујо Дрндаревић</t>
  </si>
  <si>
    <t>vujo@etf.rs</t>
  </si>
  <si>
    <t>Miloš Slankamenac</t>
  </si>
  <si>
    <t>miloss@uns.ac.rs</t>
  </si>
  <si>
    <t>Институт за хемију, технологију и металургију у Београду</t>
  </si>
  <si>
    <t>Његошева 12 11000 Београд</t>
  </si>
  <si>
    <t>Дана Васиљевић-Радовић</t>
  </si>
  <si>
    <t>dana@nanosys.ihtm.bg.ac.rs</t>
  </si>
  <si>
    <t>Институт &amp;quot;Михајло Пупин&amp;quot; у Београду</t>
  </si>
  <si>
    <t>Волгина 15 11050 Београд</t>
  </si>
  <si>
    <t>Технички факултет у Бору</t>
  </si>
  <si>
    <t>Војске Југославије 12 19210 Бор</t>
  </si>
  <si>
    <t>Математички институт САНУ у Београду</t>
  </si>
  <si>
    <t>Кнез Михаилова 35 11000 Београд</t>
  </si>
  <si>
    <t>Zoran Ognjanović</t>
  </si>
  <si>
    <t>zorano@mi.sanu.ac.rs</t>
  </si>
  <si>
    <t>Elektrotehnika</t>
  </si>
  <si>
    <t>#UFA210B-1-0590-500500</t>
  </si>
  <si>
    <t>LAB COAX CABLE 1.5m M/M (EUR)</t>
  </si>
  <si>
    <t>#UFA210A-1-0393-300310</t>
  </si>
  <si>
    <t>LAB COAX CABLE 1m M/F (EUR)</t>
  </si>
  <si>
    <t>#UFA210A-1-0393-300300</t>
  </si>
  <si>
    <t>LAB COAX CABLE 1m M/M (EUR)</t>
  </si>
  <si>
    <t>#UFB142A-1-0393-100100</t>
  </si>
  <si>
    <t>#UFA210B-1-1181-500500</t>
  </si>
  <si>
    <t>LAB COAX CABLE 3m M/M (EUR)</t>
  </si>
  <si>
    <t>#25173</t>
  </si>
  <si>
    <t>Senzor pritiska MPX2010GP - Pritisak: 0-10kPa - Osetljivost: 2.5mV/kPa - Broj pinova: 4- KuÄ‡iÅ¡te: 344B-01 - Jačina struje: 6mA - Napajanje: 10-16V - Radna temperatura: -40Â°C do +125Â°C - Pretraga kataloga: br. artikla+polje za pretragu na sajtu d</t>
  </si>
  <si>
    <t>#34034</t>
  </si>
  <si>
    <t>Senzor vlaÅ¾nosti zemlje Ahlborn ZB9602TML2 - VlaÅ¾nost: 0-900hPa (tenzija), 0-1000hPa (elektronika) - Tip: keramički - Dimenzije keramičkog dela: Ã˜18x85mm - Dubina: 250mm - DuÅ¾ina: 350mm - Pretraga kataloga: br. artikla+polje za pretragu na sajt</t>
  </si>
  <si>
    <t>#P/F 1X10 crni</t>
  </si>
  <si>
    <t>Provodnik p/f preseka 10 mm^2 (bakarni), crne boje, 15 metara (RSD)</t>
  </si>
  <si>
    <t>#P/F 1X10 plavi</t>
  </si>
  <si>
    <t>Provodnik p/f preseka 10 mm^2 (bakarni), plave boje, 5 metara (RSD)</t>
  </si>
  <si>
    <t>#P/F 1X10 zuto-zeleni</t>
  </si>
  <si>
    <t>Provodnik p/f preseka 10 mm^2 (bakarni), zuto-zelene boje, 5 metara (RSD)</t>
  </si>
  <si>
    <t>#P/F 1X2.5 crni</t>
  </si>
  <si>
    <t>Provodnik p/f preseka 2.5 mm^2 (bakarni), crne boje, 20 metara (RSD)</t>
  </si>
  <si>
    <t>#P/F 1X2.5 plavi</t>
  </si>
  <si>
    <t>Provodnik p/f preseka 2.5 mm^2 (bakarni), plave boje, 20 metara (RSD)</t>
  </si>
  <si>
    <t>#P/F 1X2.5 zuto-zeleni</t>
  </si>
  <si>
    <t>Provodnik p/f preseka 2.5 mm^2 (bakarni), zuto-zelene boje, 10 metara (RSD)</t>
  </si>
  <si>
    <t>#P/F 1X1.5 crni</t>
  </si>
  <si>
    <t>Provodnik p/f preseka 1.5 mm^2 (bakarni), crne boje, 20 metara (RSD)</t>
  </si>
  <si>
    <t>#P/F 1X1.5 plavi</t>
  </si>
  <si>
    <t>Provodnik p/f preseka 1.5 mm^2 (bakarni), plave boje, 20 metara (RSD)</t>
  </si>
  <si>
    <t>#P/F 1X1.5 zuto-zeleni</t>
  </si>
  <si>
    <t>Provodnik p/f preseka 1.5 mm^2 (bakarni), zuto-zelene boje, 10 metara (RSD)</t>
  </si>
  <si>
    <t>#P/F 1X1 crni</t>
  </si>
  <si>
    <t>Provodnik p/f preseka 1 mm^2 (bakarni), crne boje, 30 metara (RSD)</t>
  </si>
  <si>
    <t>#P/F 1X1 plavi</t>
  </si>
  <si>
    <t>Provodnik p/f preseka 1 mm^2 (bakarni), plave boje, 20 metara (RSD)</t>
  </si>
  <si>
    <t>#P/F 1X1 zuto-zeleni</t>
  </si>
  <si>
    <t>Provodnik p/f preseka 1 mm^2 (bakarni), zuto-zelene boje, 20 metara (RSD)</t>
  </si>
  <si>
    <t>#P/F 1X1 crveni</t>
  </si>
  <si>
    <t>Provodnik p/f preseka 1 mm^2 (bakarni), crvene boje, 20 metara (RSD)</t>
  </si>
  <si>
    <t>#P/F 1X1 beli</t>
  </si>
  <si>
    <t>Provodnik p/f preseka 1 mm^2 (bakarni), bele boje, 20 metara (RSD)</t>
  </si>
  <si>
    <t>#BP 16</t>
  </si>
  <si>
    <t>Bakarna pletenica 16 za galvansko spajanje vrata ormara s kucistem ormara, 1,2 metara (RSD)</t>
  </si>
  <si>
    <t>#Ventilator 120x120x38 110/220VAC</t>
  </si>
  <si>
    <t>Sunon ventilator 120x120x38 110/220VAC, 120 x 120 x 38mm, 161.37m^3 (RSD)</t>
  </si>
  <si>
    <t>#MreÅ¾ica za ventilator 120x120 metalna</t>
  </si>
  <si>
    <t>MreÅ¾ica za ventilator 120x120 metalna (RSD)</t>
  </si>
  <si>
    <t>#08753450BB</t>
  </si>
  <si>
    <t>Semiteach B6U+E1CIF+B6CI (EUR)</t>
  </si>
  <si>
    <t>#ERSA - 0101PDLF04</t>
  </si>
  <si>
    <t>Vrhovi za Lemilicu ERSA - 0101PDLF04 (EUR)</t>
  </si>
  <si>
    <t>#ERSA - 0102CDLF16</t>
  </si>
  <si>
    <t>Vrhovi za Lemilicu ERSA - 0102CDLF16 (EUR)</t>
  </si>
  <si>
    <t>#ERSA - 0102WDLF16</t>
  </si>
  <si>
    <t>Vrhovi za Lemilicu ERSA - 0102WDLF16 (EUR)</t>
  </si>
  <si>
    <t>#/</t>
  </si>
  <si>
    <t>kutija KMA-01 30x100x75 (sifra 31731100) (RSD)</t>
  </si>
  <si>
    <t>kutija KMA-05 50x140x75 (sifra 31731100) (RSD)</t>
  </si>
  <si>
    <t>#18923</t>
  </si>
  <si>
    <t xml:space="preserve">Korektor napona SDR-2000VA, ((Å IFRA 31600000)), OPIS:Korektor napona, Snaga: 2000VA (1400W) Tehnologoja: Digitalni sklop, releji Ulazni napon: 140-260VAC Izlazni napon: 220VAC Frekvencija: 50/60Hz Stabilizacija izlaznog napona: Â±3% Efikasnost: 98% </t>
  </si>
  <si>
    <t>#UA-002-64</t>
  </si>
  <si>
    <t>HOBO Pendant Temperature/Light Data Logger 64K - UA-002-64; Temperature: Â± 0.53Â°C from 0Â° to 50Â°C (Â± 0.95Â°F from 32Â° to 122Â°F), see Plot A Light intensity: Designed for measurement of relative light levels, see Plot D for light wavelength res</t>
  </si>
  <si>
    <t>#027/EEVB25</t>
  </si>
  <si>
    <t>Elektroda EVB 50 fi 2.5 (4 kg) (RSD)</t>
  </si>
  <si>
    <t>#LTC1864</t>
  </si>
  <si>
    <t>A/D converter LTC1864LIS8, 16-Bit 250ksps ADCs in MSOP Package â–  Single 5V Supply â–  Low Supply Current: 850Î¼A (Typ) â–  Auto Shutdown Reduces Supply Current to 2Î¼A at 1ksps â–  True Differential Inputs â–  1-Channel (LTC1864) or 2-Channel (LTC1</t>
  </si>
  <si>
    <t>#DAC8531</t>
  </si>
  <si>
    <t>D/A converter DAC8531, microPOWER OPERATION: 500Î¼A at 5V   POWER-ON RESET TO ZERO-SCALE   POWER SUPPLY: +2.7V to +5.5V   16-BIT MONOTONIC OVER TEMPERATURE   SETTLING TIME: 10Î¼s to Â±0.003% FSR   ULTRA-LOW AC CROSSTALK: â€“100dB typ   LOW-POWER SERI</t>
  </si>
  <si>
    <t>#330/400</t>
  </si>
  <si>
    <t>Elektrolitski kondenzator 330uF 400V (EUR)</t>
  </si>
  <si>
    <t>#Ersa-40w</t>
  </si>
  <si>
    <t>Lemilica ERSA 40w, Snaga: 40W, Temperatura: +420Â°C, Vreme zagrevanja: 2min, Vrh:0032KD, ERSADUR, Napajanje: 230VAC ((sifra 43830000)) (EUR)</t>
  </si>
  <si>
    <t>#SDC-3000VA</t>
  </si>
  <si>
    <t>STABILIZATOR NAPONA SDC-3000. Snaga: 3000VA  /  2100W Tehnologija: Digitalni sklop + servo motor Ulazni napon: 140-260VAC Ulazna frekvencija: 50/60Hz Izlazni napon: 220VAC Izlazna preciznost: Â±3% Efikasnost: 98% Faza: jedno fazni LCD Display: prikaz</t>
  </si>
  <si>
    <t>#33271</t>
  </si>
  <si>
    <t>Izolovan zica. Presek (licne): 259 x 0.07mm, Presek (mmÂ² / AWG): 1.0/17, Prečnik: Ã˜3.0mm, Maksimalni napon: 600V, Maksimalna jačina struje: 19A, ((44300000)) (RSD)</t>
  </si>
  <si>
    <t>#17351</t>
  </si>
  <si>
    <t>Izolovana zica, Presek: 1 x 4.0mm ((44300000)) (RSD)</t>
  </si>
  <si>
    <t>#18212</t>
  </si>
  <si>
    <t>Konektori-bananice, Dimenzije pina: 4mm, Tip kraja: vijak  Napon DC: 60V Jačina struje: 16A Otpor kontakta: 3mâ„¦ Materijal: niklovani mesing (kontakt), PVC-P (kuÄ‡iÅ¡te) Opseg temperature: -25Â°C do +70Â°C KuÄ‡iÅ¡te: 94 V-2,  ((31224200)) (RSD)</t>
  </si>
  <si>
    <t>#21707</t>
  </si>
  <si>
    <t>N konektor M za RG213 ((31224200)) (RSD)</t>
  </si>
  <si>
    <t>#78M15</t>
  </si>
  <si>
    <t xml:space="preserve"> 78M15 stabilizator 0.5A smd (RSD)</t>
  </si>
  <si>
    <t>#RC207</t>
  </si>
  <si>
    <t>2A, 1000V (RSD)</t>
  </si>
  <si>
    <t>#RC207, 2A, 1000V</t>
  </si>
  <si>
    <t>2A, 1000V(pik), 700V(RMS); KuÄ‡iÅ¡te: WOG; Raster: 5.08/5.08mm (RSD)</t>
  </si>
  <si>
    <t>#KBPC3510</t>
  </si>
  <si>
    <t>35A, 1000V (RSD)</t>
  </si>
  <si>
    <t>#36MT160</t>
  </si>
  <si>
    <t>35A, 1600V, trofazni (RSD)</t>
  </si>
  <si>
    <t>#KBPC5010</t>
  </si>
  <si>
    <t>50A, 1000V (RSD)</t>
  </si>
  <si>
    <t>#78M10</t>
  </si>
  <si>
    <t>78M10 stabilizator 0.5A smd (RSD)</t>
  </si>
  <si>
    <t>#78M12</t>
  </si>
  <si>
    <t>78M12 stabilizator 0.5A smd (RSD)</t>
  </si>
  <si>
    <t>#78M18</t>
  </si>
  <si>
    <t>78M18 stabilizator 0.5A smd (RSD)</t>
  </si>
  <si>
    <t>#7918</t>
  </si>
  <si>
    <t>7918 stabilizator 1.5A (RSD)</t>
  </si>
  <si>
    <t>#79M05</t>
  </si>
  <si>
    <t>79M05 stabilizator 0.5A smd (RSD)</t>
  </si>
  <si>
    <t>#79M09</t>
  </si>
  <si>
    <t>79M09 stabilizator 0.5A smd (RSD)</t>
  </si>
  <si>
    <t>#79M12</t>
  </si>
  <si>
    <t>79M12 stabilizator 0.5A smd (RSD)</t>
  </si>
  <si>
    <t>#79M15</t>
  </si>
  <si>
    <t>79M15 stabilizator 0.5A smd (RSD)</t>
  </si>
  <si>
    <t>#79M18</t>
  </si>
  <si>
    <t>79M18 stabilizator 0.5A smd (RSD)</t>
  </si>
  <si>
    <t>#BAN4mmVQ30black</t>
  </si>
  <si>
    <t>Banana 4mm VQ30 crna (RSD)</t>
  </si>
  <si>
    <t>#BAN4mmVQ30red</t>
  </si>
  <si>
    <t>Banana 4mm VQ30 crvena (RSD)</t>
  </si>
  <si>
    <t>#BATCAM4.5V</t>
  </si>
  <si>
    <t>Baterija Camelion zelena (3R12), 4.5V (RSD)</t>
  </si>
  <si>
    <t>#baterije</t>
  </si>
  <si>
    <t>Baterija GP greencell (6F22), 9V (RSD)</t>
  </si>
  <si>
    <t>#BC177</t>
  </si>
  <si>
    <t>BC177 tranzistor (RSD)</t>
  </si>
  <si>
    <t>#BC327-40</t>
  </si>
  <si>
    <t>BC327-40 tranzistor (RSD)</t>
  </si>
  <si>
    <t>#BC337-40</t>
  </si>
  <si>
    <t>BC337-40 tranzistor (RSD)</t>
  </si>
  <si>
    <t>#BD135</t>
  </si>
  <si>
    <t>BD135  tranzistor (RSD)</t>
  </si>
  <si>
    <t>#BD136</t>
  </si>
  <si>
    <t>BD136 tranzistor (RSD)</t>
  </si>
  <si>
    <t>#BD139</t>
  </si>
  <si>
    <t>BD139 tranzistor (RSD)</t>
  </si>
  <si>
    <t>#BD140</t>
  </si>
  <si>
    <t>BD140 tranzistor (RSD)</t>
  </si>
  <si>
    <t>#1.5KE400CA</t>
  </si>
  <si>
    <t>BIDIR TRANSIL, 400V, 1500W, DO-201AD (RSD)</t>
  </si>
  <si>
    <t>#Raster Å¡ablon za otpornike</t>
  </si>
  <si>
    <t>Broj Å¡ablona: 5; Dimenzije Å¡ablona: 7.5, 10, 12.5, 15, 17.5mm;Boja: crvena; (RSD)</t>
  </si>
  <si>
    <t>#K flat 10x0.25 viÅ¡ebojni</t>
  </si>
  <si>
    <t>Broj provodnika: 10; Presek: 10 x 14(0.15mm) - 0.25mmÂ²; Otpor provodnika: 77W/km; Maksimalni radni napon: 300V; Maksimalna jačina struje: 2.4A;Spoljni prečnik provodnika sa izolacijom: 1.4mm; Radna temperatura: od -10 do +70Â°C; U boji; (RSD)</t>
  </si>
  <si>
    <t>#K flat 10x0.50 viÅ¡ebojni</t>
  </si>
  <si>
    <t>Broj provodnika: 10; Presek: 10 x 16(0.20mm) - 0.50mmÂ²; Otpor provodnika: 39W/km; Maksimalni radni napon: 300V; Maksimalna jačina struje: 3.8A;Spoljni prečnik provodnika sa izolacijom: 1.8mm; Radna temperatura: od -10 do +70Â°C; U boji; (RSD)</t>
  </si>
  <si>
    <t>#PKNI10Bblack</t>
  </si>
  <si>
    <t>Buksna PKNI10B crna (RSD)</t>
  </si>
  <si>
    <t>#PKNI10Bred</t>
  </si>
  <si>
    <t>Buksna PKNI10B crvena (RSD)</t>
  </si>
  <si>
    <t>#Buksna PKI10A Å¾uto-zelena</t>
  </si>
  <si>
    <t>Buksna za 4mm bananu i viljuÅ¡ku; Maksimalna jačina struje: 35A; Maksimalni napon: 60VDC; Boja: Å¾uto zelena; (RSD)</t>
  </si>
  <si>
    <t>#Buksna PKI10A crvena</t>
  </si>
  <si>
    <t>Buksna za 4mm bananu i viljuÅ¡ku; Maksimalna jačina struje: 35A; Maksimalni napon: 60VDC; Boja: crvena; (RSD)</t>
  </si>
  <si>
    <t>#Buksna PKI10A plava</t>
  </si>
  <si>
    <t>Buksna za 4mm bananu i viljuÅ¡ku; Maksimalna jačina struje: 35A; Maksimalni napon: 60VDC; Boja: plava; (RSD)</t>
  </si>
  <si>
    <t>#L ZD-912 lemilica sa duvaljkom</t>
  </si>
  <si>
    <t>Digitalna bazna lemilica; Å tapna lemilica na topli vazduh; LCD prikaz; Napon: 220-240VAC; Snaga: 60W+320W; Kapacitet vazduha: 24l/min (maksimalno); Regulacija temperature: 160 - 480Â°C; (RSD)</t>
  </si>
  <si>
    <t>#dioda 1n4007</t>
  </si>
  <si>
    <t>dioda 1n4007 (RSD)</t>
  </si>
  <si>
    <t>#dioda 1n4148</t>
  </si>
  <si>
    <t>dioda 1n4148 (RSD)</t>
  </si>
  <si>
    <t>#Flux Elsold Elflux 2001, 1000ml</t>
  </si>
  <si>
    <t>Flux Elsold Elflux 2001, 1000ml, Opis: bistra, gotovo providna tečnost; Količina: 1000ml; Gustina: 0.796Â±0.003g/kubcm; ÄŒvrsta materija: 2.3%; Kiselost: 18 -1mg KOH/+2g Flux; Karakteristike: blagog alkoholnog mirisa, preporučuje se uz Å¡pric Thin</t>
  </si>
  <si>
    <t>#Grejač za L Ersa Basic Tool 60</t>
  </si>
  <si>
    <t>Grejač za L Ersa Basic Tool 60 Snaga: 60W;Karakteristike: koristi se za Ersa Basic Tool 60 lemilicu; (RSD)</t>
  </si>
  <si>
    <t>#U26-001</t>
  </si>
  <si>
    <t>HOBO Dissolved Oxygen Logger - U26-001; Dissolved Oxygen   Sensor TypeOptical  Measurement Range0 to 30 mg/L  Calibrated Range0 to 20 mg/L; 0 to 35Â°C (32 to 95Â°F)  Accuracy0.2 mg/L up to 8 mg/L; 0.5 mg/L from 8 to 20 mg/L  Resolution0.02</t>
  </si>
  <si>
    <t>#XR2206</t>
  </si>
  <si>
    <t>integralno kolo (RSD)</t>
  </si>
  <si>
    <t>#KFLAT10-0.25col</t>
  </si>
  <si>
    <t>K flat 10x0.25 viÅ¡ebojn (RSD)</t>
  </si>
  <si>
    <t>#PC kabel</t>
  </si>
  <si>
    <t>K napojni Å¡uko CEE7/4 - C13 F, 2m (RSD)</t>
  </si>
  <si>
    <t>#prod5m6u</t>
  </si>
  <si>
    <t>K produÅ¾ni 6 utičnica, 5m beli sa prekidačem Elco (RSD)</t>
  </si>
  <si>
    <t>#KABKROKset</t>
  </si>
  <si>
    <t>KabliÄ‡ sa krokodilima set 10/1 (RSD)</t>
  </si>
  <si>
    <t>#29211</t>
  </si>
  <si>
    <t>Komplet sonde (2 kom) za osciloskop P5100 100:1 100MHz 6kV.Sonda za osciloskop; PriguÅ¡enje: 100x; Max. ulazni napon: 6kV; Frekvencija: 100MHz;((sifra 33141641)) (RSD)</t>
  </si>
  <si>
    <t>#kondenzator CMKT 10nF 63V</t>
  </si>
  <si>
    <t>kondenzator CMKT 10nF 63V (RSD)</t>
  </si>
  <si>
    <t>#kondenzator CMKT 470nF 63V</t>
  </si>
  <si>
    <t>kondenzator CMKT 470nF 63V (RSD)</t>
  </si>
  <si>
    <t>#kondenzator elektrolitski 1000uF 63V</t>
  </si>
  <si>
    <t>kondenzator elektrolitski 1000uF 63V (RSD)</t>
  </si>
  <si>
    <t>#kondenzator elektrolitski 470uF 50V</t>
  </si>
  <si>
    <t>kondenzator elektrolitski 470uF 50V (RSD)</t>
  </si>
  <si>
    <t>#CKM 0.1uF/63V RM2.5</t>
  </si>
  <si>
    <t>kondenzator keramika 100nF 50V (RSD)</t>
  </si>
  <si>
    <t>#CP0.1uF/100V</t>
  </si>
  <si>
    <t>kondenzator poliester 100nF 50V (RSD)</t>
  </si>
  <si>
    <t>#KPUK01</t>
  </si>
  <si>
    <t>KP UK01 90x110x45 (RSD)</t>
  </si>
  <si>
    <t>#KPUK03</t>
  </si>
  <si>
    <t>KP UK03 160x160x65 (RSD)</t>
  </si>
  <si>
    <t>#OSIGKUCISTE5-20</t>
  </si>
  <si>
    <t>KuÄ‡iÅ¡te za osigurač 5x20 ugradno FUSE (RSD)</t>
  </si>
  <si>
    <t>#KL60-0-0 (K60V)</t>
  </si>
  <si>
    <t>kutija za elektroniku od 60 fioka DxSxV=150x70x36mm (RSD)</t>
  </si>
  <si>
    <t>#Napojni 2.1/5.5 mm, L=14mm</t>
  </si>
  <si>
    <t>Napojna utičnica 2.1 x 5.5mm; DuÅ¾ina: 14mm; (RSD)</t>
  </si>
  <si>
    <t>#Napojni 2.1/5.5 mm ugradni metalni</t>
  </si>
  <si>
    <t>Napojni utikač 2.1 x 5.5mm; Ugradna; Metalno kuÄ‡iÅ¡te; (RSD)</t>
  </si>
  <si>
    <t>#OSIGDRZAC5-20</t>
  </si>
  <si>
    <t>Nosač za osigurač 5x20 sa telom i poklopcem (RSD)</t>
  </si>
  <si>
    <t>#Nylon kuÄ‡iÅ¡te 2-pol RM2.54</t>
  </si>
  <si>
    <t>Nylon kuÄ‡iÅ¡te 2-pol RM2.54 (RSD)</t>
  </si>
  <si>
    <t>#Nylon kuÄ‡iÅ¡te 2-pol RM3.96</t>
  </si>
  <si>
    <t>Nylon kuÄ‡iÅ¡te 2-pol RM3.96 (RSD)</t>
  </si>
  <si>
    <t>#Nylon kuÄ‡iÅ¡te 3-pol RM2.54</t>
  </si>
  <si>
    <t>Nylon kuÄ‡iÅ¡te 3-pol RM2.54 (RSD)</t>
  </si>
  <si>
    <t>#Nylon kuÄ‡iÅ¡te 3-pol RM3.96</t>
  </si>
  <si>
    <t>Nylon kuÄ‡iÅ¡te 3-pol RM3.96 (RSD)</t>
  </si>
  <si>
    <t>#Nylon M 2-pol pravi RM2.54</t>
  </si>
  <si>
    <t>Nylon M 2-pol pravi RM2.54 (RSD)</t>
  </si>
  <si>
    <t>#Nylon M 2-pol pravi RM3.96</t>
  </si>
  <si>
    <t>Nylon M 2-pol pravi RM3.96 (RSD)</t>
  </si>
  <si>
    <t>#Nylon M 3-pol pravi RM2.54</t>
  </si>
  <si>
    <t>Nylon M 3-pol pravi RM2.54 (RSD)</t>
  </si>
  <si>
    <t>#Nylon M 3-pol pravi RM3.96</t>
  </si>
  <si>
    <t>Nylon M 3-pol pravi RM3.96 (RSD)</t>
  </si>
  <si>
    <t>#Odstojnik metalni I/A 10mm</t>
  </si>
  <si>
    <t>Odstojnik metalni I/A 10mm UnutraÅ¡nji/spoljni navoj (G1/G2): M3; Å irina ključa(SW): 5mm; Serija: DA5M; Tolerancija duÅ¾ine: Â±0.1mm;Dimenzije: 10(L) x 5(C) x 8(B)mm; (RSD)</t>
  </si>
  <si>
    <t>#Odstojnik metalni I/A 15mm</t>
  </si>
  <si>
    <t>Odstojnik metalni I/A 15mm UnutraÅ¡nji/spoljni navoj (G1/G2): M3; Å irina ključa(SW): 5mm; Serija: DA5M; Tolerancija duÅ¾ine: Â±0.1mm;Dimenzije: 15(L) x 10(C) x 8(B)mm; (RSD)</t>
  </si>
  <si>
    <t>#Odstojnik metalni I/A 20mm</t>
  </si>
  <si>
    <t>Odstojnik metalni I/A 20mm UnutraÅ¡nji/spoljni navoj (G1/G2): M3; Å irina ključa(SW): 5mm; Serija: DA5M; Tolerancija duÅ¾ine: Â±0.1mm;Dimenzije: 20(L) x 10(C) x 8(B)mm; (RSD)</t>
  </si>
  <si>
    <t>#Odstojnik plastični 10mm</t>
  </si>
  <si>
    <t>Odstojnik plastični 10mm ZadrÅ¾ava oblik na temperaturama do 70Â°C; Serija: KDR;UnutraÅ¡nji prečnik: 3.6mm; Spoljni prečnik: 7mm; DuÅ¾ina(L): 10mm; Materijal: polistiren; Boja: crna; (RSD)</t>
  </si>
  <si>
    <t>#Odstojnik plastični 15mm</t>
  </si>
  <si>
    <t>Odstojnik plastični 15mm ZadrÅ¾ava oblik na temperaturama do 70Â°C; Serija: KDR;UnutraÅ¡nji prečnik: 3.6mm; Spoljni prečnik: 7mm; DuÅ¾ina(L): 15mm; Materijal: polistiren; Boja: crna; (RSD)</t>
  </si>
  <si>
    <t>#Odstojnik plastični 20mm</t>
  </si>
  <si>
    <t>Odstojnik plastični 20mm, ZadrÅ¾ava oblik na temperaturama do 70Â°C; Serija: KDR;UnutraÅ¡nji prečnik: 3.6mm; Spoljni prečnik: 7mm; DuÅ¾ina(L): 20mm; Materijal: polistiren; Boja: crna; (RSD)</t>
  </si>
  <si>
    <t>#1.5KE200CA</t>
  </si>
  <si>
    <t>Opis: 1500 Watt Transient Voltage Suppressor; (RSD)</t>
  </si>
  <si>
    <t>#Navrtka JUS MB1 601 M3</t>
  </si>
  <si>
    <t>Opis: Å¡estougaona navrtka; Dimenzije (Ã˜d/m/sw): Ã˜3/2.4/5.6mm;Standard: JUS MB1 601, DIN 934; (RSD)</t>
  </si>
  <si>
    <t>#Navrtka M3 plastična</t>
  </si>
  <si>
    <t>Opis: Å¡estougaona plastična navrtka; Dimenzije (Ã˜d/m/sw): Ã˜3/2.4/5.6mm;Materijal: poliamid; (RSD)</t>
  </si>
  <si>
    <t>#Navrtka M4 plastična</t>
  </si>
  <si>
    <t>Opis: Å¡estougaona plastična navrtka; Dimenzije (Ã˜d/m/sw): Ã˜4/3.2/7mm;Materijal: poliamid; (RSD)</t>
  </si>
  <si>
    <t>#Vijak plastični M3x16</t>
  </si>
  <si>
    <t>Opis: Vijak plastični sa cilindričnom glavom; Dimenzije (Ã˜d/D/k/l): Ã˜3/5.5/2/16mm;Materijal: poliamid PA6; Karakteristike: otporni na mineralna ulja i slabe alkale; Temperatura: -40 do +150Â°C; Standard: DIN 84; (RSD)</t>
  </si>
  <si>
    <t>#Vijak plastični M4x16</t>
  </si>
  <si>
    <t>#RK5 0.1</t>
  </si>
  <si>
    <t>Otpornik tip: keramički; Snaga: 5W; Otpornost: 0R1; Tolerancija: Â±5%;Serija: SQP-5; Radna temperatura: -30Â°C do +85Â°C; Tip otpornika: Ceramic Case; Max radni napon: 350V (RSD)</t>
  </si>
  <si>
    <t>#RK5 0.22</t>
  </si>
  <si>
    <t>Otpornik tip: keramički; Snaga: 5W; Otpornost: 0R22; Tolerancija: Â±5%;Serija: SQP-5; Radna temperatura: -30Â°C do +85Â°C; Tip otpornika: Ceramic Case; Max radni napon: 350V (RSD)</t>
  </si>
  <si>
    <t>#RK5 0.33</t>
  </si>
  <si>
    <t>Otpornik tip: keramički; Snaga: 5W; Otpornost: 0R33; Tolerancija: Â±5%;Serija: SQP-5; Radna temperatura: -30Â°C do +85Â°C; Tip otpornika: Ceramic Case; Max radni napon: 350V (RSD)</t>
  </si>
  <si>
    <t>#RK5 0.47</t>
  </si>
  <si>
    <t>Otpornik tip: keramički; Snaga: 5W; Otpornost: 0R47; Tolerancija: Â±5%;Serija: SQP-5; Radna temperatura: -30Â°C do +85Â°C; Tip otpornika: Ceramic Case; Max radni napon: 350V (RSD)</t>
  </si>
  <si>
    <t>#RK5 10</t>
  </si>
  <si>
    <t>Otpornik tip: keramički; Snaga: 5W; Otpornost: 10R; Tolerancija: Â±5%;Serija: SQP-5; Radna temperatura: -30Â°C do +85Â°C; Tip otpornika: Ceramic Case; Max radni napon: 350V (RSD)</t>
  </si>
  <si>
    <t>#RK5 4.7</t>
  </si>
  <si>
    <t>Otpornik tip: keramički; Snaga: 5W; Otpornost: 4R7; Tolerancija: Â±5%;Serija: SQP-5; Radna temperatura: -30Â°C do +85Â°C; Tip otpornika: Ceramic Case; Max radni napon: 350V (RSD)</t>
  </si>
  <si>
    <t>#RK5 50</t>
  </si>
  <si>
    <t>Otpornik tip: keramički; Snaga: 5W; Otpornost: 50R; Tolerancija: Â±5%;Serija: SQP-5; Radna temperatura: -30Â°C do +85Â°C; Tip otpornika: Ceramic Case; Max radni napon: 350V (RSD)</t>
  </si>
  <si>
    <t>#Pin za nylon konektore RM3.96</t>
  </si>
  <si>
    <t>Pin za nylon konektore RM3.96 (RSD)</t>
  </si>
  <si>
    <t>#PLET05mm</t>
  </si>
  <si>
    <t>Pletenica za razlemljivanje 0.5mm (RSD)</t>
  </si>
  <si>
    <t>#Pletenica za razlemljivanje 0.5mm</t>
  </si>
  <si>
    <t>Pletenica za razlemljivanje 0.5mm, Dimenzije: 0.5x1.6mm; Temperatura mekÅ¡anja: 75Â°C; Tačka gorenja: 180Â°C; Temperatura delovanja: 273Â°C;Karakteristike: lead-free; Materijal: E-Cu F20; Standard: DIN4643; (RSD)</t>
  </si>
  <si>
    <t>#Pletenica za razlemljivanje 1mm</t>
  </si>
  <si>
    <t>Pletenica za razlemljivanje 1mm, Dimenzije: 1.0x1.6mm; Temperatura mekÅ¡anja: 75Â°C; Tačka gorenja: 180Â°C; Temperatura delovanja: 273Â°C;Karakteristike: lead-free; Materijal: E-Cu F20; Standard: DIN4643; (RSD)</t>
  </si>
  <si>
    <t>#PLET2.5mm</t>
  </si>
  <si>
    <t>Pletenica za razlemljivanje 2.5mm (RSD)</t>
  </si>
  <si>
    <t>#PodloÅ¡ka JUS MB2 011 ravna M3</t>
  </si>
  <si>
    <t>PodloÅ¡ka JUS MB2 011 ravna M3 Prečnik: Ã˜3mm;Standard: JUS MB2 011; (RSD)</t>
  </si>
  <si>
    <t>#TDA2030</t>
  </si>
  <si>
    <t>pojacavac TDA2030 18W (RSD)</t>
  </si>
  <si>
    <t>#ProtoSD24N</t>
  </si>
  <si>
    <t>Protobord SD24N sa 1680 rupa (RSD)</t>
  </si>
  <si>
    <t>#U26-RDOB-1</t>
  </si>
  <si>
    <t>Replacement DO Sensor Cap -U26-RDOB-1;  (USD)</t>
  </si>
  <si>
    <t>#sundjer3B</t>
  </si>
  <si>
    <t>SunÄ‘er za lemilice Ersa 3B (RSD)</t>
  </si>
  <si>
    <t>#BUZ10-5</t>
  </si>
  <si>
    <t>TB DRS 10/5 crni (RSD)</t>
  </si>
  <si>
    <t>#BUZ15-7.5</t>
  </si>
  <si>
    <t>TB DRS 15/7.5 crni (RSD)</t>
  </si>
  <si>
    <t>#BUZ2-1</t>
  </si>
  <si>
    <t>TB DRS 2/1 crni (RSD)</t>
  </si>
  <si>
    <t>#BUZ20-10</t>
  </si>
  <si>
    <t>TB DRS 20/10 crni (RSD)</t>
  </si>
  <si>
    <t>#BUZ4-2</t>
  </si>
  <si>
    <t>TB DRS 4/2 crni (RSD)</t>
  </si>
  <si>
    <t>#BUZ6-3</t>
  </si>
  <si>
    <t>TB DRS 6/3 crni (RSD)</t>
  </si>
  <si>
    <t>#TERMKNWS100</t>
  </si>
  <si>
    <t>Termohigrometar KN-WS100 (RSD)</t>
  </si>
  <si>
    <t>#20170</t>
  </si>
  <si>
    <t>Termometar Nieaf NI T82 (RSD)</t>
  </si>
  <si>
    <t>#TINZSN60PB40005</t>
  </si>
  <si>
    <t>Tinol Å¾ica Elsold Sn60/Pb40, 0.5mm 250g (RSD)</t>
  </si>
  <si>
    <t>#Tinol Å¾ica Elsold Sn60/Pb40, 0.5mm 250g</t>
  </si>
  <si>
    <t>Tinol Å¾ica Elsold Sn60/Pb40, 0.5mm 250g, Sastav: Sn 60Â±0,5%, Pb ostatak; Prečnik: 0.5mm; Gustina: 8.5g/kubcm;Tolerancija prečnika: Â± 0.05mm; Tačka topljenja: 183-190Â°C; Standard: EN 61190-1-3 / ISO 9453; TeÅ¾ina: 250g; (RSD)</t>
  </si>
  <si>
    <t>#TINZSN60PB400075</t>
  </si>
  <si>
    <t>Tinol Å¾ica Elsold Sn60/Pb40, 0.75mm 250g (RSD)</t>
  </si>
  <si>
    <t>#Tinol Å¾ica Elsold Sn60/Pb40, 1mm 500g</t>
  </si>
  <si>
    <t>Tinol Å¾ica Elsold Sn60/Pb40, 1mm 500g, Sastav: Sn 60Â±0,5%, Pb ostatak; Prečnik: 1mm; Gustina: 8.5g/kubcm;Tolerancija prečnika: Â± 0.05mm; Tačka topljenja: 183-190Â°C; Standard: EN 61190-1-3 / ISO 9453; TeÅ¾ina: 500g; (RSD)</t>
  </si>
  <si>
    <t>#BC109</t>
  </si>
  <si>
    <t>tranzistor BC109 (RSD)</t>
  </si>
  <si>
    <t>#TURPIJESET10</t>
  </si>
  <si>
    <t>Turpije VTDF1 set 10/1 (RSD)</t>
  </si>
  <si>
    <t>#Lemna uÅ¡ica M3x12</t>
  </si>
  <si>
    <t>UÅ¡ica za lemljenje; Za navoj: M3;Dimenzije: (d)3.2 x (D)5.5 x (b)3 x (l)12 x (s)0.5 x (n)1.7 x (t)3.2mm (RSD)</t>
  </si>
  <si>
    <t>#Vakum pumpa metalna HSP75</t>
  </si>
  <si>
    <t>Vakum pumpa metalna HSP75 Dimenzije: 20x190mm;Materijal: metal; (RSD)</t>
  </si>
  <si>
    <t>#VRH832KDLF</t>
  </si>
  <si>
    <t>Vrh Ersa 832KDLF (RSD)</t>
  </si>
  <si>
    <t>#VRH832SDLF</t>
  </si>
  <si>
    <t>Vrh Ersa 832SDLF (RSD)</t>
  </si>
  <si>
    <t>#VRH832UDLF</t>
  </si>
  <si>
    <t>Vrh Ersa 832UDLF (RSD)</t>
  </si>
  <si>
    <t>#VRH852OD</t>
  </si>
  <si>
    <t>Vrh Ersa 852OD (RSD)</t>
  </si>
  <si>
    <t>#Vrh za ZD-912, 1mm</t>
  </si>
  <si>
    <t>Vrh za lemilicu N4-1; Prečnik vrha: 1mm; Za lemilicu tip ZD-912; (RSD)</t>
  </si>
  <si>
    <t>#Vrh za ZD-912, 0.4mm</t>
  </si>
  <si>
    <t>Vrh za lemilicu N4-2; Prečnik vrha: 0.4mm; Za lemilicu tip ZD-912; (RSD)</t>
  </si>
  <si>
    <t>#21706</t>
  </si>
  <si>
    <t>N konektor F ugradni ((31224200)) (RSD)</t>
  </si>
  <si>
    <t>#048753</t>
  </si>
  <si>
    <t>Adapter N konektor M - N konektor M ((31224200)) (RSD)</t>
  </si>
  <si>
    <t>#046662</t>
  </si>
  <si>
    <t>Adapter N konektor F - N konektor F ((31224200)) (RSD)</t>
  </si>
  <si>
    <t>#30786</t>
  </si>
  <si>
    <t>Krokodil AGS metalni ((31681400)) (RSD)</t>
  </si>
  <si>
    <t>#045626</t>
  </si>
  <si>
    <t>Krokodil AK10 za bananu 4mm ((31681400)) (RSD)</t>
  </si>
  <si>
    <t>#10935</t>
  </si>
  <si>
    <t>Izolir traka SMA 19mmx20m ((31681400)) (RSD)</t>
  </si>
  <si>
    <t>#050307</t>
  </si>
  <si>
    <t>Tinol Å¾ica Fixpoint Sn60/Pb38/Cu2, 1mm 100g ((31681400)) (RSD)</t>
  </si>
  <si>
    <t>#045371</t>
  </si>
  <si>
    <t>Adapter USB 2.0 AF - DVI-D F/VGA F (RSD)</t>
  </si>
  <si>
    <t>#PE3C0752-12</t>
  </si>
  <si>
    <t>1.85mm Male to 1.85mm Male Cable 12 Inch Length Using PE-P086 Coax (EUR)</t>
  </si>
  <si>
    <t>#PE3C0728-12</t>
  </si>
  <si>
    <t>2.4mm Male to 2.4mm Male Cable 12 Inch Length Using PE-P086 Coax (EUR)</t>
  </si>
  <si>
    <t>#PE315-48</t>
  </si>
  <si>
    <t>3.5mm Male to 3.5mm Male Test Cable 48 Inch Length Using VNA Cable Coax, RoHS (USD)</t>
  </si>
  <si>
    <t>#PE5019-1</t>
  </si>
  <si>
    <t>Break-Over Torque Wrench With 5/16 Bit For 3.5mm, 2.92mm, 2.4mm, SMA Connectors Preset to 8 in-lbs (USD)</t>
  </si>
  <si>
    <t>#PE6016</t>
  </si>
  <si>
    <t>N Male Non-Shorting Dust Cap With 2.7 Inch Chain (USD)</t>
  </si>
  <si>
    <t>#PE9504</t>
  </si>
  <si>
    <t>Precision 2.4mm Male to N Male Adapter (USD)</t>
  </si>
  <si>
    <t>#PE9216</t>
  </si>
  <si>
    <t>Precision N Female to 7mm Sexless Adapter (USD)</t>
  </si>
  <si>
    <t>#PE9655</t>
  </si>
  <si>
    <t>Precision SMA Female to 2.4mm Male Adapter (USD)</t>
  </si>
  <si>
    <t>#PE9430</t>
  </si>
  <si>
    <t>Precision SMA Female to N Male Adapter (USD)</t>
  </si>
  <si>
    <t>#PE9723</t>
  </si>
  <si>
    <t>Precision SMA Male to 3.5mm Female Adapter (USD)</t>
  </si>
  <si>
    <t>#PE9694</t>
  </si>
  <si>
    <t>Precision SMA Male to SMA Female Adapter Max. Freq. 18 GHZ. (USD)</t>
  </si>
  <si>
    <t>#PE9506</t>
  </si>
  <si>
    <t>Precision SMA Male to SMA Female Adapter Max. Freq. 26.5 GHZ (USD)</t>
  </si>
  <si>
    <t>#PE1402</t>
  </si>
  <si>
    <t>Rotary Joint Operating to 18 GHz 2.92mm Female 2.92mm Female Connectors (EUR)</t>
  </si>
  <si>
    <t>#PE9103</t>
  </si>
  <si>
    <t>SMA Male to SMA Female Adapter (USD)</t>
  </si>
  <si>
    <t>#PE3C0230-100CM</t>
  </si>
  <si>
    <t>SMA Male to SMA Male Low Loss Armored Test Cable 100 cm Length Using PE-P142LL Coax (USD)</t>
  </si>
  <si>
    <t>#1</t>
  </si>
  <si>
    <t>HOBO Pendant Temperature/alarm Data Logger 64 K (RSD)</t>
  </si>
  <si>
    <t>Naziv: Energizer punjač baterija INTELIGENT 4 (RSD)</t>
  </si>
  <si>
    <t>Naziv: Energizer baterija AAA850MAH BLIST2 (RSD)</t>
  </si>
  <si>
    <t>#OMM200</t>
  </si>
  <si>
    <t>Mikroskop ((sifra 38510000)) (USD)</t>
  </si>
  <si>
    <t>#SK2-14X</t>
  </si>
  <si>
    <t>Summit SK2-14X 14.0MP PC / MAC Compatible Digital Microscope Camera ((sifra 38510000)) (USD)</t>
  </si>
  <si>
    <t>#Reticle</t>
  </si>
  <si>
    <t>Reticle, 20mm Cross Line (USD) ((sifra 38510000)) (USD)</t>
  </si>
  <si>
    <t>#HY1803</t>
  </si>
  <si>
    <t>LABORATORIJSKI ISPRAVLJAC 18V 3A (RSD)</t>
  </si>
  <si>
    <t>#932-MIKROE-363</t>
  </si>
  <si>
    <t>Active Antenna (EUR)</t>
  </si>
  <si>
    <t>#790-EALED55X31G</t>
  </si>
  <si>
    <t>EA LED55X31-G (osvetljenje za LCD) (EUR)</t>
  </si>
  <si>
    <t>#855-D3081-46</t>
  </si>
  <si>
    <t>D3081-46 (kratkospojnik) (EUR)</t>
  </si>
  <si>
    <t>#29123</t>
  </si>
  <si>
    <t>Kompas modul - Parallax Hitachi HM55B Compass Module  (EUR)</t>
  </si>
  <si>
    <t>#SEI Radiation Alert Inspector EXP Radiation Detector</t>
  </si>
  <si>
    <t>SEI Radiation Alert Inspector EXP Radiation Detector :Detektor niskih doza alfa, beta, gama i x zračenja. Radni opseg- 0.001 - 100mR. Sifra iz Opsteg recnika nabavki: 31644000 (EUR)</t>
  </si>
  <si>
    <t>#781081-01</t>
  </si>
  <si>
    <t>25-Pin D-SUB to screw terminal block (EUR)</t>
  </si>
  <si>
    <t>#ALLE-BD2SA-JBC</t>
  </si>
  <si>
    <t>ALLE-BD2SA-JBC (42661000 ÐžÐ¿Ñ€ÐµÐ¼Ð° Ð·Ð° Ð»ÐµÐ¼Ñ™ÐµÑšÐµ Ð¸ Ñ‚Ð²Ñ€Ð´Ð¾ Ð»ÐµÐ¼Ñ™ÐµÑšÐµ) (RSD)</t>
  </si>
  <si>
    <t>#8068</t>
  </si>
  <si>
    <t>Lampa sa lupom (EUR)</t>
  </si>
  <si>
    <t>#LA 25-NP</t>
  </si>
  <si>
    <t>LEM LA 25-NP, current transducer, 25A, PCB (EUR)</t>
  </si>
  <si>
    <t>#LV 25-P</t>
  </si>
  <si>
    <t>LEM LV 25-P, voltage transducer 500V (EUR)</t>
  </si>
  <si>
    <t>#192568-01</t>
  </si>
  <si>
    <t>NI SH25F-25M, I/O cable for connecting to 25-pin D-SUB C Series modules (EUR)</t>
  </si>
  <si>
    <t>#INSPEL-2040</t>
  </si>
  <si>
    <t>Pel 2000 modul 350W. Module 1 Channel: 350 W â€¢ Current 0/7 A or 0/70 A â€¢ Voltage: 1/80 V â€¢ CC Mode Resolution 1 mA or 10 mA â€¢ CR Mode Resolution 12 bits â€¢ CV Mode Resolution 20 mV (RSD)</t>
  </si>
  <si>
    <t>#182826</t>
  </si>
  <si>
    <t>Senzor magnetnog polja MoguÄ‡nost merenja magnetnog polja u tri ose  Opseg merenja +/- 200 mT  Analogni izlaz od 0V do 5 V (EUR)</t>
  </si>
  <si>
    <t>#LVDT9312</t>
  </si>
  <si>
    <t>SET GmbH, LVDT/RVDT 9312 DEMODULATOR: Supply Voltage: 18 - 36VDC; Current Consumption: no load, max. 50 mA; Isolation: 500 VDC; Connector: 25pol SUB-D; Resolution: 14 Bit; Accuracy: â‰¤ 0,1 %; Signal Input: 2V - 7V; Excitation Output: 2Vrms - 7Vrms ,</t>
  </si>
  <si>
    <t>#HZ10S</t>
  </si>
  <si>
    <t>set provodnika (1m, x5, crni) (EUR)</t>
  </si>
  <si>
    <t>#HZ10R</t>
  </si>
  <si>
    <t>set provodnika (1m, x5, crveni) (EUR)</t>
  </si>
  <si>
    <t>#HZ10B</t>
  </si>
  <si>
    <t>set provodnika (1m, x5, plavi) (EUR)</t>
  </si>
  <si>
    <t>#2014VS-251MEB</t>
  </si>
  <si>
    <t>Kalemovi  Dimenzije: od 10 x 10x10 mm  do 19x10x 10 mm Vrednost struje:  od 5A do 50A  (EUR)</t>
  </si>
  <si>
    <t>#RAZEK-V6-ML605-G</t>
  </si>
  <si>
    <t>Razvojni sistem EK-V6-ML605-G (RSD)</t>
  </si>
  <si>
    <t>#&amp;quot;Servisna&amp;quot; priključnica Schneider Electric MULTI 9, 16A, 250V</t>
  </si>
  <si>
    <t>&amp;quot;Servisna&amp;quot; priključnica Schneider Electric MULTI 9, 16A, 250V. (RSD)</t>
  </si>
  <si>
    <t>#Automatski zaÅ¡titni prekidač Schneider Electric , 50A, 3P, 25kA</t>
  </si>
  <si>
    <t>Automatski zaÅ¡titni prekidači-&amp;quot;automatski osigurači&amp;quot; Schneider Electric , 50A, 3P, 25kA, C. (RSD)</t>
  </si>
  <si>
    <t>#Detektor asimetrije faza Schneider Electric</t>
  </si>
  <si>
    <t>Detektor asimetrije faza Schneider Electric (RSD)</t>
  </si>
  <si>
    <t>#DIN sina</t>
  </si>
  <si>
    <t>DIN sina, 2 metra (RSD)</t>
  </si>
  <si>
    <t>#Grebenasti prekidac Schneider Electric 1-0, 12A</t>
  </si>
  <si>
    <t>Grebenasti prekidac Schneider Electric 1-0, 12A, 45x45mm, za montaÅ¾u na vratima RO (RSD)</t>
  </si>
  <si>
    <t>#KLEME 2,5-4 mm^2</t>
  </si>
  <si>
    <t>KLEME 2,5-4 mm^2 (RSD)</t>
  </si>
  <si>
    <t>#KLEME 6 mm^2</t>
  </si>
  <si>
    <t>KLEME 6 mm^2 (RSD)</t>
  </si>
  <si>
    <t>#Kontaktor Schneider Electric LC1D20P7</t>
  </si>
  <si>
    <t>Kontaktor Schneider Electric LC1D20P7, 20A, 4P, 3*400V,  1NO+1NC, 50/60Hz, kom. napon 230V, sa  priguÅ¡nim blokom LAD4RCU (RSD)</t>
  </si>
  <si>
    <t>#Schneider Electric ACTI 9 iC60N-10A,1P</t>
  </si>
  <si>
    <t>Minijaturni automatski zaÅ¡titni prekidači-&amp;quot;automatski osigurači&amp;quot; Schneider Electric ACTI 9 iC60N, 10A, 1P, 10kA, C. (RSD)</t>
  </si>
  <si>
    <t>#Schneider Electric ACTI 9 iC60N-16A,3P</t>
  </si>
  <si>
    <t>Minijaturni automatski zaÅ¡titni prekidači-&amp;quot;automatski osigurači&amp;quot; Schneider Electric ACTI 9 iC60N, 16A, 3P, 10kA, C. (RSD)</t>
  </si>
  <si>
    <t>#Schneider Electric ACTI 9 iC60N-2A,1P</t>
  </si>
  <si>
    <t>Minijaturni automatski zaÅ¡titni prekidači-&amp;quot;automatski osigurači&amp;quot; Schneider Electric ACTI 9 iC60N, 2A, 1P, 10kA, C. (RSD)</t>
  </si>
  <si>
    <t>#Schneider Electric ACTI 9 iC60N-4A,2P</t>
  </si>
  <si>
    <t>Minijaturni automatski zaÅ¡titni prekidači-&amp;quot;automatski osigurači&amp;quot; Schneider Electric ACTI 9 iC60N, 4A, 2P, 10kA, C. (RSD)</t>
  </si>
  <si>
    <t>#Schneider Electric ACTI 9 iC60N-6A,1P</t>
  </si>
  <si>
    <t>Minijaturni automatski zaÅ¡titni prekidači-&amp;quot;automatski osigurači&amp;quot; Schneider Electric ACTI 9 iC60N, 6A, 1P, 10kA, C. (RSD)</t>
  </si>
  <si>
    <t>#Prekidač Schneider Electric 50A</t>
  </si>
  <si>
    <t>Prekidač Schneider Electric 50A, 25kA, 4-polni s naponskim okidačem (RSD)</t>
  </si>
  <si>
    <t>#INSPEL-2002</t>
  </si>
  <si>
    <t>Product Features: 2-slot mainframe with master control unit to hold 2 load modules (Modules NOT Included), 10 sets of Preset Memory, Parallel Operation for Increased Capacity, Sequence Function to Enable Load Simulations, External Waveform Control Fu</t>
  </si>
  <si>
    <t>#Schneider Electric XB7EV03MP</t>
  </si>
  <si>
    <t>Signalna sijalica za signalizaciju prisustva mreÅ¾nog napona Schneider Electric XB7EV03MP, f22mm, 230V, sa LED diodom (RSD)</t>
  </si>
  <si>
    <t>#Strujni trafo</t>
  </si>
  <si>
    <t>Strujni trafo (primarna struja oko 20A) (RSD)</t>
  </si>
  <si>
    <t>#Schneider Electric XALK178E</t>
  </si>
  <si>
    <t>Taster &amp;quot;pečurka&amp;quot; za prinudno isključenje Schneider Electric XALK178E, otpuÅ¡tanje zakretanjem, 1NC+1NO, u kuÄ‡iÅ¡tu, za montaÅ¾u na zid. (RSD)</t>
  </si>
  <si>
    <t>#Schneider Electric XB7ES545P</t>
  </si>
  <si>
    <t>Taster &amp;quot;pečurka&amp;quot; za prinudno isključenje Schneider Electric XB7ES545P, otpuÅ¡tanje zakretanjem, 1NC+1NO, za montaÅ¾u na vratima RO (RSD)</t>
  </si>
  <si>
    <t>#Termostat Schneider Electric NSYCCOTHC</t>
  </si>
  <si>
    <t>Termostat Schneider Electric NSYCCOTHC (RSD)</t>
  </si>
  <si>
    <t>#Con813977</t>
  </si>
  <si>
    <t>Eschenbach MaxDetail Lens Glasses (RSD)</t>
  </si>
  <si>
    <t>#RD1706</t>
  </si>
  <si>
    <t>RADEX RD1706 Professional Radiation Detector (RSD)</t>
  </si>
  <si>
    <t>#1J4310</t>
  </si>
  <si>
    <t>LCR-Meter Type 4310 (Wayne Kerr Electronics), measurement frequency 20 Hz-100 kHz; instrument can measure 11 different AC parameters: impedance, capacitance, inductance, AC resistance, susceptance, admittance, phase angle, dissipation factor, quality</t>
  </si>
  <si>
    <t>uvodnik za kablza RG58 (EUR)</t>
  </si>
  <si>
    <t>#10116</t>
  </si>
  <si>
    <t>Xeno XL-205F  D 3.6V 19Ah litijumska baterija (31422000        ÐšÐ¾Ð¼Ð¿Ð»ÐµÑ‚Ð¸ Ð±Ð°Ñ‚ÐµÑ€Ð¸Ñ˜Ð°) (EUR)</t>
  </si>
  <si>
    <t>KL plastični sa 10 pregrada crni (sifra 30196300) (RSD)</t>
  </si>
  <si>
    <t>Pertinaks jednostrani 100x160 (sifra 22510000) (RSD)</t>
  </si>
  <si>
    <t>Pertinaks jednostrani 200x300 (sifra 22510000) (RSD)</t>
  </si>
  <si>
    <t>KMA-25 80x250x200, 1.5mm (sifra 31720000) (RSD)</t>
  </si>
  <si>
    <t>KMA-20 70x200x200 (sifra 31720000) (RSD)</t>
  </si>
  <si>
    <t>KP UK03 160x160x65 (sifra 31720000) (RSD)</t>
  </si>
  <si>
    <t>KP UK02 138x120x55 (sifra 31720000) (RSD)</t>
  </si>
  <si>
    <t>Jumper 2.54mm (sifra 31681100) (RSD)</t>
  </si>
  <si>
    <t>PIN 40x1 pravi M (sifra 31681100) (RSD)</t>
  </si>
  <si>
    <t>PIN 40x2 pravi M (sifra 31681100) (RSD)</t>
  </si>
  <si>
    <t>PIN 40x1 pravi F (sifra 31681100) (RSD)</t>
  </si>
  <si>
    <t>Odstojnik metalni I/I 10mm (sifra 31681100) (RSD)</t>
  </si>
  <si>
    <t>Odstojnik metalni I/A 10mm (sifra 31681100) (RSD)</t>
  </si>
  <si>
    <t>Odstojnik metalni I/A 20mm (sifra 31681100) (RSD)</t>
  </si>
  <si>
    <t>Navrtka JUS MB1 601 M3 (sifra 31681100) (RSD)</t>
  </si>
  <si>
    <t>Buksna mala crna (sifra 31681100) (RSD)</t>
  </si>
  <si>
    <t>Buksna mala crvena (sifra 31681100) (RSD)</t>
  </si>
  <si>
    <t>Buksna srednja crna (sifra 31681100) (RSD)</t>
  </si>
  <si>
    <t>Buksna srednja crvena (sifra 31681100) (RSD)</t>
  </si>
  <si>
    <t>Krokodil srednji plastična izolacija crni (sifra 31681100) (RSD)</t>
  </si>
  <si>
    <t>Krokodil srednji plastična izolacija crveni (sifra 31681100) (RSD)</t>
  </si>
  <si>
    <t>Krokodil mali gumena izolacija crni (sifra 31681100) (RSD)</t>
  </si>
  <si>
    <t>Krokodil mali gumena izolacija crveni (sifra 31681100) (RSD)</t>
  </si>
  <si>
    <t>Krokodil srednji gumena izolacija crni (sifra 31681100) (RSD)</t>
  </si>
  <si>
    <t>Krokodil srednji gumena izolacija crveni (sifra 31681100) (RSD)</t>
  </si>
  <si>
    <t>P wipp 3A/250V 1-pol crni (sifra 31214170) (RSD)</t>
  </si>
  <si>
    <t>T plastični 1.5A/250V crveni okrugli (sifra 31214170) (RSD)</t>
  </si>
  <si>
    <t>T plastični 1.5A/250V zeleni okrugli (sifra 31214170) (RSD)</t>
  </si>
  <si>
    <t>T metalni, 3A/125V, OFF-(ON), 2-pin, crni (sifra 31214170) (RSD)</t>
  </si>
  <si>
    <t>T metalni, 3A/125V, OFF-(ON), 2-pin, crveni (sifra 31214170) (RSD)</t>
  </si>
  <si>
    <t>#8800SMF2-06</t>
  </si>
  <si>
    <t>8800SMF2-06 BIAS TEE SMA, up to 12 GHz, 100 Volts / 2.5 Amps (USD)</t>
  </si>
  <si>
    <t>#5151-I Aeroflex / Inmet</t>
  </si>
  <si>
    <t>Adapter sa 2.4mm (F) na 2.9mm (F) konektor                          Opis proizvoda: Aeroflex-Inmet Between Series Adapter,  Max. Frequency: 40 GHz                                                  Impedance: 50 â„¦  Connector 1: 2.4mm-Female  Connecto</t>
  </si>
  <si>
    <t>#5151</t>
  </si>
  <si>
    <t>ADAPTER  2.4/2.92mm F/F (EUR)</t>
  </si>
  <si>
    <t>#5152</t>
  </si>
  <si>
    <t>ADAPTER  2.4/2.92mm F/M (EUR)</t>
  </si>
  <si>
    <t>#5077</t>
  </si>
  <si>
    <t>ADAPTER 1.85/2.4mm M/F (EUR)</t>
  </si>
  <si>
    <t>#5170</t>
  </si>
  <si>
    <t>ADAPTER 2.92/2.92mm F/F (40GHz) (EUR)</t>
  </si>
  <si>
    <t>#5171</t>
  </si>
  <si>
    <t>ADAPTER 2.92/2.92mm M/M (40GHz) (EUR)</t>
  </si>
  <si>
    <t>#5088</t>
  </si>
  <si>
    <t>ADAPTER BNC/BNC F/F (EUR)</t>
  </si>
  <si>
    <t>#5103</t>
  </si>
  <si>
    <t>ADAPTER N/N F/F (EUR)</t>
  </si>
  <si>
    <t>#5013</t>
  </si>
  <si>
    <t>ADAPTER SMA/BNC F/M (EUR)</t>
  </si>
  <si>
    <t>#5012</t>
  </si>
  <si>
    <t>ADAPTER SMA/BNC M/F (EUR)</t>
  </si>
  <si>
    <t>#5108</t>
  </si>
  <si>
    <t>ADAPTER SMA/N F/M (EUR)</t>
  </si>
  <si>
    <t>#5107</t>
  </si>
  <si>
    <t>ADAPTER SMA/N M/F (EUR)</t>
  </si>
  <si>
    <t>#18A-10</t>
  </si>
  <si>
    <t>ATTENUATOR SMA/SMA M/F 10dB (EUR)</t>
  </si>
  <si>
    <t>#18A-20</t>
  </si>
  <si>
    <t>ATTENUATOR SMA/SMA M/F 20dB (EUR)</t>
  </si>
  <si>
    <t>#18A-03</t>
  </si>
  <si>
    <t>ATTENUATOR SMA/SMA M/F 3dB (EUR)</t>
  </si>
  <si>
    <t>#18A-06</t>
  </si>
  <si>
    <t>ATTENUATOR SMA/SMA M/F 6dB (EUR)</t>
  </si>
  <si>
    <t>#8535</t>
  </si>
  <si>
    <t>DC BLOCK SMA/SMA M/F (EUR)</t>
  </si>
  <si>
    <t>MT 12x12, h=0.5 (sifra 31212400) (RSD)</t>
  </si>
  <si>
    <t>K ban 4mm SR - ban 4mm SR crveni, 1m (sifra 31224400) (RSD)</t>
  </si>
  <si>
    <t>Nylon M 10-pol pravi RM2.54 (sifra 31681100) (RSD)</t>
  </si>
  <si>
    <t xml:space="preserve">#EC 152 </t>
  </si>
  <si>
    <t>epoksi smola (EUR)</t>
  </si>
  <si>
    <t>#DT 5119 NXq</t>
  </si>
  <si>
    <t>poliesterska smola (EUR)</t>
  </si>
  <si>
    <t>#H65-175 MP</t>
  </si>
  <si>
    <t>Silver Epoxy (najmanje pakovanje) (USD)</t>
  </si>
  <si>
    <t>#H20E</t>
  </si>
  <si>
    <t>#E6C3-CWZ5GH 1000P/R</t>
  </si>
  <si>
    <t xml:space="preserve"> Incremental rotary encoder E6C3-CWZ5GH 1000P/R,TECHNICAL DESCRIPTION: Maximum permissible speed 5000R/min, Resolution1000P/R, Complementary output, Power supply 24V, Without connectingelement, shaft 8mm</t>
  </si>
  <si>
    <t>#ERO 1420/1000</t>
  </si>
  <si>
    <t>Incremental rotary encoder  ERO 1420, TECHNICAL DESCRIPTION: 1000 line counts, cable 1m radial, without connecting element, hollow through shaft 8mm,  Mechanical permissible speed: up to 30000 rpm,  Power supply 5 V (EUR)</t>
  </si>
  <si>
    <t>KleÅ¡ta elektronicarska, KleÅ¡ta Xcelite 175D, secice ((44510000)) (RSD)</t>
  </si>
  <si>
    <t>#2</t>
  </si>
  <si>
    <t>Pincete VTTWSET set 4/1 metalne ((44510000)) (RSD)</t>
  </si>
  <si>
    <t>#28095</t>
  </si>
  <si>
    <t>Mikroskop digitalni CMP-USBMICRO10 - Digitalna mikroskopska kamera (RSD)</t>
  </si>
  <si>
    <t>#9928</t>
  </si>
  <si>
    <t>INA114AP - Integrisano kolo (RSD)</t>
  </si>
  <si>
    <t>Tinol Å¾ica Elsold Sn60/Pb40, 0.75mm 250g ((44315310)) (RSD)</t>
  </si>
  <si>
    <t>Flux Elsold Elflux 2001, 1000ml  ((44315310)) (RSD)</t>
  </si>
  <si>
    <t>#5</t>
  </si>
  <si>
    <t>Sprej Positiv 20, 200ml  ((44820000)) (RSD)</t>
  </si>
  <si>
    <t>#IRF9610</t>
  </si>
  <si>
    <t>-200V, -1.75A, 3Ohm (RSD)</t>
  </si>
  <si>
    <t>#IRF610</t>
  </si>
  <si>
    <t>200V,3.3A, 3Ohm (RSD)</t>
  </si>
  <si>
    <t>##16351</t>
  </si>
  <si>
    <t>ARD UNO R3+ (RSD)</t>
  </si>
  <si>
    <t>#PROV TEST.PVC1 Å½UTI</t>
  </si>
  <si>
    <t>Kabl, LIFY, EXTRA savitljivi, Å¾uti, 1mmÂ², duplo izolova (RSD)</t>
  </si>
  <si>
    <t>#PROV TEST.PVC1 CRNI</t>
  </si>
  <si>
    <t>Kabl, LIFY, EXTRA savitljivi, crni, 1mmÂ², duplo izolova (RSD)</t>
  </si>
  <si>
    <t>#PROV TEST.PVC1 CRVEN</t>
  </si>
  <si>
    <t>Kabl, LIFY, EXTRA savitljivi, crveni, 1mmÂ², duplo izolo (RSD)</t>
  </si>
  <si>
    <t>#KALAF40G</t>
  </si>
  <si>
    <t>KALAFONIJUM 40G (RSD)</t>
  </si>
  <si>
    <t>#SET 1/2W E12</t>
  </si>
  <si>
    <t>Komplet otpornika 1/2W, E12, 81 vrednost (RSD)</t>
  </si>
  <si>
    <t>#KUTIJA SSG100</t>
  </si>
  <si>
    <t>Kutija sa utikačem, plastična, 74X43X38mm, EU+L (RSD)</t>
  </si>
  <si>
    <t>#74HC14</t>
  </si>
  <si>
    <t>logicko kolo 74HC14 (RSD)</t>
  </si>
  <si>
    <t>#74HC14D</t>
  </si>
  <si>
    <t>logicko kolo 74HC14D (RSD)</t>
  </si>
  <si>
    <t>#MJ15003</t>
  </si>
  <si>
    <t>motorola MJ15003 tranzistor (RSD)</t>
  </si>
  <si>
    <t>#MJ15004</t>
  </si>
  <si>
    <t>motorola MJ15004 tranzistor (RSD)</t>
  </si>
  <si>
    <t>#TSM3404CX</t>
  </si>
  <si>
    <t>Nmosfet 30V 5.8A 0.023Ohm (RSD)</t>
  </si>
  <si>
    <t>#IRF840</t>
  </si>
  <si>
    <t>npn mosfet (RSD)</t>
  </si>
  <si>
    <t>#IRF530N</t>
  </si>
  <si>
    <t>NPN tranzistor (RSD)</t>
  </si>
  <si>
    <t>#SILIKON 100GR</t>
  </si>
  <si>
    <t>pasta za hladjenje (RSD)</t>
  </si>
  <si>
    <t>#PASTA ZA LEM 100G</t>
  </si>
  <si>
    <t>Pasta za lemljenje, 100gr, omoguÄ‡ava kalaisanje bakra, cinka, nikla i srebra (RSD)</t>
  </si>
  <si>
    <t>#PIP TH1 CRNA</t>
  </si>
  <si>
    <t>Pipalica, hvataljka za IC, crna (RSD)</t>
  </si>
  <si>
    <t>#PIP TH1 CRVENA</t>
  </si>
  <si>
    <t>Pipalica, hvataljka za IC, crvena (RSD)</t>
  </si>
  <si>
    <t>#TSM3401CX</t>
  </si>
  <si>
    <t>Pmosfet 30V 3A 0.06Ohm (RSD)</t>
  </si>
  <si>
    <t>PNP tranzistor (RSD)</t>
  </si>
  <si>
    <t>#L165</t>
  </si>
  <si>
    <t>POWER OPERATION AMPLIFIER, 3W, +-18V, PENTAWATT5 (RSD)</t>
  </si>
  <si>
    <t>#OSIGSETBRZI</t>
  </si>
  <si>
    <t>Set osigurača 5X20mm F, 100mA-6.3A, 18 X 20 komada (RSD)</t>
  </si>
  <si>
    <t>#SET 1/4W E12 5%</t>
  </si>
  <si>
    <t>Set otpornika 1/4W, E12, 81 vrednost X 10 komada, 5% (RSD)</t>
  </si>
  <si>
    <t>#SET 1/4W E12</t>
  </si>
  <si>
    <t>#SET MET1/4W E12</t>
  </si>
  <si>
    <t>Set otpornika, 1/4W, 81 X 10, metaloslojni, 1Ä™-4.7MÄ™ (RSD)</t>
  </si>
  <si>
    <t>#OSIGSETTROM</t>
  </si>
  <si>
    <t>Set tromih osigurača, 5X20mm (RSD)</t>
  </si>
  <si>
    <t>#Silikon pasta</t>
  </si>
  <si>
    <t>Silikon pasta, za hlaÄ‘enje poluprovodnika, 100 grama (RSD)</t>
  </si>
  <si>
    <t>#12VX2 30VA</t>
  </si>
  <si>
    <t>Trafo, 30VA, 2 X 12V, 2 X 1.25A, EI66, PRINT, MT1012-2 (RSD)</t>
  </si>
  <si>
    <t>#VIJ FR M3X08</t>
  </si>
  <si>
    <t>Vijak, pocinkovani, M3X10, ravni, flah (RSD)</t>
  </si>
  <si>
    <t>#Fitro2 neos 100x160</t>
  </si>
  <si>
    <t>vitroplast - dvostrani neoslojen 100x160 (RSD)</t>
  </si>
  <si>
    <t>#VitroNeos 100x160</t>
  </si>
  <si>
    <t>vitroplast - jednostrani neoslojen 100x160 (RSD)</t>
  </si>
  <si>
    <t>#Vitro2F 100x160</t>
  </si>
  <si>
    <t>Vitroplast foto-pozitiv dvostrani 100x160 (RSD)</t>
  </si>
  <si>
    <t>#VitroF 100x160</t>
  </si>
  <si>
    <t>Vitroplast foto-pozitiv jednostrani 100x160 (RSD)</t>
  </si>
  <si>
    <t>#7810</t>
  </si>
  <si>
    <t>VOLTREG 10V, 1A, POSITIVE, TO-220AB (RSD)</t>
  </si>
  <si>
    <t>#7812</t>
  </si>
  <si>
    <t>VOLTREG 12V, 1A, POSITIVE, TO-220AB (RSD)</t>
  </si>
  <si>
    <t>#7805</t>
  </si>
  <si>
    <t>VOLTREG 5V, 1A, POSITIVE, TO-220AB (RSD)</t>
  </si>
  <si>
    <t>#LM317T</t>
  </si>
  <si>
    <t>VOLTREG, ADJUSTABLE, 1.2-37V, 1.5A, TO-220AB (RSD)</t>
  </si>
  <si>
    <t>#15846</t>
  </si>
  <si>
    <t>adapter 230 VAC na 9-12-13,5-15-18-20-24 V DC 24W ((3117400)) (RSD)</t>
  </si>
  <si>
    <t>#1725234</t>
  </si>
  <si>
    <t>PRODUÅ½ETAK S PREKIDAÄŒEM COMMEL 4 UTIÄŒNICE 3M, SKLOPKA H05VV-F 3G1.5, CRNA  ((31224810))16A (RSD)</t>
  </si>
  <si>
    <t>#1742492</t>
  </si>
  <si>
    <t>PRODUÅ½ETAK S PREKIDAÄŒEM ELIT + 6-STRUKA SA PREKID. BELA H05VV-F 3G1.5/5M ((31224810)) (RSD)</t>
  </si>
  <si>
    <t>ИМТЕЛ-Комуникације` А.Д.у Београду</t>
  </si>
  <si>
    <t>Булевар Михајла Пупина 16 11000 Београд</t>
  </si>
  <si>
    <t>Александар Нешић</t>
  </si>
  <si>
    <t>aca@insimtel.com</t>
  </si>
  <si>
    <t>Грађевински факултет у Београду</t>
  </si>
  <si>
    <t>Булевар Краља Алесандра 73/1 11000 Београд</t>
  </si>
  <si>
    <t>Физички факултет у Београду</t>
  </si>
  <si>
    <t>Студентски трг 16 11000 Београд</t>
  </si>
  <si>
    <t>Душан Поповић</t>
  </si>
  <si>
    <t>dusan@ff.bg.ac.rs</t>
  </si>
  <si>
    <t>Институт за физику у Београду</t>
  </si>
  <si>
    <t>Прегревица 118 11080 Београд</t>
  </si>
  <si>
    <t>Зоран Петровић</t>
  </si>
  <si>
    <t>zoran@ipb.ac.rs</t>
  </si>
  <si>
    <t>Зоран Стевић</t>
  </si>
  <si>
    <t>zstevic@tf.bor.ac.rs</t>
  </si>
  <si>
    <t>Милорад Кураица</t>
  </si>
  <si>
    <t>kuki@ff.bg.ac.rs</t>
  </si>
  <si>
    <t>Вељко Поткоњак</t>
  </si>
  <si>
    <t>potkonjak@yahoo.com</t>
  </si>
  <si>
    <t>Технолошко-металуршки факултет у Београду</t>
  </si>
  <si>
    <t>Карнегијева 4 11000 Београд</t>
  </si>
  <si>
    <t>Жељко Грбавчић</t>
  </si>
  <si>
    <t>grbavcic@tmf.bg.ac.rs</t>
  </si>
  <si>
    <t>Срђан Бојовић</t>
  </si>
  <si>
    <t>bojovic@ibiss.bg.ac.rs</t>
  </si>
  <si>
    <t>Синиша Јовановић</t>
  </si>
  <si>
    <t>siki@insimtel.com</t>
  </si>
  <si>
    <t>Дарко Митић</t>
  </si>
  <si>
    <t>dragan.antic@elfak.ni.ac.rs</t>
  </si>
  <si>
    <t>Божидар Цекић</t>
  </si>
  <si>
    <t>cekic@vinca.rs</t>
  </si>
  <si>
    <t>Зорана Науновић</t>
  </si>
  <si>
    <t>znaunovic@hikom.grf.bg.ac.rs</t>
  </si>
  <si>
    <t>Душан Божић</t>
  </si>
  <si>
    <t>dbozic@vinca.rs</t>
  </si>
  <si>
    <t>Машински факултет у Београду</t>
  </si>
  <si>
    <t>Краљице Марије 16 11000 Београд</t>
  </si>
  <si>
    <t>Слободан Ступар</t>
  </si>
  <si>
    <t>sstupar@mas.bg.ac.rs</t>
  </si>
  <si>
    <t>Рударско-геолошки факултет у Београду</t>
  </si>
  <si>
    <t>Ђушина 7 11000 Београд</t>
  </si>
  <si>
    <t>Драгана Животић</t>
  </si>
  <si>
    <t>draganar@rgf.bg.ac.rs</t>
  </si>
  <si>
    <t>Невена Пуач</t>
  </si>
  <si>
    <t>nevena@ipb.ac.rs</t>
  </si>
  <si>
    <t>Жељко Деспотовић</t>
  </si>
  <si>
    <t>zeljko.despotovic@pupin.rs</t>
  </si>
  <si>
    <t>Бранко Матовић</t>
  </si>
  <si>
    <t>mato@vinca.rs</t>
  </si>
  <si>
    <t>Факултет инжинјерских наука у Крагујевцу некада Машински факултет у Крагујевацу</t>
  </si>
  <si>
    <t>Сестре Јањића 6 34000 Крагујевац</t>
  </si>
  <si>
    <t>Ненад Филиповић</t>
  </si>
  <si>
    <t>fica@kg.ac.rs</t>
  </si>
  <si>
    <t>Александар Хегедиш</t>
  </si>
  <si>
    <t>hegedis@imsi.rs</t>
  </si>
  <si>
    <t>Археолошки институт у Београду</t>
  </si>
  <si>
    <t>Славиша Перић</t>
  </si>
  <si>
    <t>slavperi@eunet.rs</t>
  </si>
  <si>
    <t>Stevan Djeniže</t>
  </si>
  <si>
    <t>steva@ff.bg.ac.rs</t>
  </si>
  <si>
    <t>Иван Милентијевић</t>
  </si>
  <si>
    <t>ivan.milentijevic@elfak.ni.ac.rs</t>
  </si>
  <si>
    <t>Предраг Осмокровић</t>
  </si>
  <si>
    <t>opredrag@verat.net</t>
  </si>
  <si>
    <t>Зоран Поповић</t>
  </si>
  <si>
    <t>zoran.popovic@ipb.ac.rs</t>
  </si>
  <si>
    <t>Драган Манчић</t>
  </si>
  <si>
    <t>dragan.mancic@elfak.ni.ac.rs</t>
  </si>
  <si>
    <t>Ненад Грујовић</t>
  </si>
  <si>
    <t>gruja@kg.ac.rs</t>
  </si>
  <si>
    <t>Предраг Иваниш</t>
  </si>
  <si>
    <t>predrag.ivanis@etf.rs</t>
  </si>
  <si>
    <t>Институт за заштиту биља и животну средину у Београду</t>
  </si>
  <si>
    <t>Теодора Драјзера 9 11000 Београд</t>
  </si>
  <si>
    <t>Мира Старовић</t>
  </si>
  <si>
    <t>miragavranstarovic@gmail.com</t>
  </si>
  <si>
    <t>Факултет за физичку хемију у Београду</t>
  </si>
  <si>
    <t>Студентски трг 12-16 11000 Београд</t>
  </si>
  <si>
    <t>Гордана Ћирић-Марјановић</t>
  </si>
  <si>
    <t>gordana@ffh.bg.ac.rs</t>
  </si>
  <si>
    <t xml:space="preserve">No_x000D_
</t>
  </si>
  <si>
    <t>Id</t>
  </si>
  <si>
    <t>Catalogue</t>
  </si>
  <si>
    <t>Description of the goods</t>
  </si>
  <si>
    <t>Quantitiy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</si>
</sst>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2" borderId="0" xfId="0" applyFill="1"/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1" fontId="1" fillId="3" borderId="3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1" fontId="1" fillId="3" borderId="2" xfId="0" applyNumberFormat="1" applyFont="1" applyFill="1" applyBorder="1" applyAlignment="1">
      <alignment horizontal="left" vertical="top" wrapText="1"/>
    </xf>
    <xf numFmtId="1" fontId="2" fillId="5" borderId="1" xfId="0" applyNumberFormat="1" applyFont="1" applyFill="1" applyBorder="1" applyAlignment="1">
      <alignment horizontal="left" vertical="top" wrapText="1"/>
    </xf>
    <xf numFmtId="0" fontId="2" fillId="5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NumberFormat="1" applyFont="1" applyFill="1" applyBorder="1" applyAlignment="1">
      <alignment horizontal="left" vertical="center" wrapText="1"/>
    </xf>
    <xf numFmtId="0" fontId="2" fillId="5" borderId="1" xfId="0" applyFont="1" applyFill="1" applyBorder="1" applyAlignment="1" applyProtection="1">
      <alignment wrapText="1"/>
      <protection locked="0"/>
    </xf>
    <xf numFmtId="1" fontId="2" fillId="6" borderId="1" xfId="0" applyNumberFormat="1" applyFont="1" applyFill="1" applyBorder="1" applyAlignment="1">
      <alignment horizontal="right" vertical="center" wrapText="1"/>
    </xf>
    <xf numFmtId="0" fontId="2" fillId="6" borderId="1" xfId="0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Protection="1">
      <protection locked="0"/>
    </xf>
    <xf numFmtId="0" fontId="3" fillId="6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344"/>
  <sheetViews>
    <sheetView tabSelected="1" view="pageLayout" zoomScaleNormal="100" workbookViewId="0">
      <selection activeCell="B3" sqref="B3"/>
    </sheetView>
  </sheetViews>
  <sheetFormatPr defaultColWidth="8.7265625" defaultRowHeight="14.5" x14ac:dyDescent="0.35"/>
  <cols>
    <col min="1" max="1" width="6.1796875" style="10" customWidth="1"/>
    <col min="2" max="2" width="8.1796875" style="10" customWidth="1"/>
    <col min="3" max="3" width="20" style="11" customWidth="1"/>
    <col min="4" max="4" width="16.26953125" style="11" customWidth="1"/>
    <col min="5" max="5" width="25.1796875" style="11" customWidth="1"/>
    <col min="6" max="6" width="9.54296875" style="11" customWidth="1"/>
    <col min="7" max="8" width="12.7265625" style="5" customWidth="1"/>
    <col min="9" max="9" width="22.26953125" style="5" customWidth="1"/>
    <col min="10" max="10" width="20.453125" style="5" customWidth="1"/>
    <col min="11" max="11" width="17.81640625" style="5" customWidth="1"/>
    <col min="12" max="12" width="16.81640625" style="5" customWidth="1"/>
    <col min="13" max="13" width="19.81640625" style="7" customWidth="1"/>
    <col min="14" max="14" width="20.26953125" style="7" customWidth="1"/>
    <col min="15" max="15" width="29.453125" style="7" customWidth="1"/>
    <col min="16" max="16384" width="8.7265625" style="6"/>
  </cols>
  <sheetData>
    <row r="1" spans="1:15" s="4" customFormat="1" ht="45" customHeight="1" x14ac:dyDescent="0.35">
      <c r="A1" s="12" t="s">
        <v>772</v>
      </c>
      <c r="B1" s="8" t="s">
        <v>773</v>
      </c>
      <c r="C1" s="9" t="s">
        <v>774</v>
      </c>
      <c r="D1" s="9" t="s">
        <v>1</v>
      </c>
      <c r="E1" s="9" t="s">
        <v>775</v>
      </c>
      <c r="F1" s="9" t="s">
        <v>776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2" t="s">
        <v>0</v>
      </c>
      <c r="M1" s="3" t="s">
        <v>7</v>
      </c>
      <c r="N1" s="3" t="s">
        <v>1</v>
      </c>
      <c r="O1" s="3" t="s">
        <v>8</v>
      </c>
    </row>
    <row r="2" spans="1:15" ht="43.5" x14ac:dyDescent="0.35">
      <c r="A2" s="13">
        <v>1</v>
      </c>
      <c r="B2" s="17">
        <v>44323</v>
      </c>
      <c r="C2" s="15" t="s">
        <v>53</v>
      </c>
      <c r="D2" s="15" t="s">
        <v>437</v>
      </c>
      <c r="E2" s="15" t="s">
        <v>438</v>
      </c>
      <c r="F2" s="18">
        <v>4</v>
      </c>
      <c r="G2" s="14"/>
      <c r="H2" s="15">
        <f t="shared" ref="H2:H65" si="0">F2*G2</f>
        <v>0</v>
      </c>
      <c r="I2" s="15" t="s">
        <v>49</v>
      </c>
      <c r="J2" s="15" t="s">
        <v>50</v>
      </c>
      <c r="K2" s="15" t="s">
        <v>51</v>
      </c>
      <c r="L2" s="15" t="s">
        <v>52</v>
      </c>
      <c r="M2" s="16"/>
      <c r="N2" s="19"/>
      <c r="O2" s="19"/>
    </row>
    <row r="3" spans="1:15" ht="130.5" x14ac:dyDescent="0.35">
      <c r="A3" s="13">
        <f>ROW(A2)</f>
        <v>2</v>
      </c>
      <c r="B3" s="17">
        <v>52645</v>
      </c>
      <c r="C3" s="15" t="s">
        <v>53</v>
      </c>
      <c r="D3" s="15" t="s">
        <v>596</v>
      </c>
      <c r="E3" s="15" t="s">
        <v>597</v>
      </c>
      <c r="F3" s="18">
        <v>1</v>
      </c>
      <c r="G3" s="15"/>
      <c r="H3" s="15">
        <f t="shared" si="0"/>
        <v>0</v>
      </c>
      <c r="I3" s="15" t="s">
        <v>13</v>
      </c>
      <c r="J3" s="15" t="s">
        <v>14</v>
      </c>
      <c r="K3" s="15" t="s">
        <v>33</v>
      </c>
      <c r="L3" s="15" t="s">
        <v>34</v>
      </c>
      <c r="M3" s="16"/>
      <c r="N3" s="19"/>
      <c r="O3" s="19"/>
    </row>
    <row r="4" spans="1:15" ht="159.5" x14ac:dyDescent="0.35">
      <c r="A4" s="13">
        <f t="shared" ref="A4:A67" si="1">ROW(A3)</f>
        <v>3</v>
      </c>
      <c r="B4" s="17">
        <v>52646</v>
      </c>
      <c r="C4" s="15" t="s">
        <v>53</v>
      </c>
      <c r="D4" s="15" t="s">
        <v>594</v>
      </c>
      <c r="E4" s="15" t="s">
        <v>595</v>
      </c>
      <c r="F4" s="18">
        <v>1</v>
      </c>
      <c r="G4" s="15"/>
      <c r="H4" s="15">
        <f t="shared" si="0"/>
        <v>0</v>
      </c>
      <c r="I4" s="15" t="s">
        <v>13</v>
      </c>
      <c r="J4" s="15" t="s">
        <v>14</v>
      </c>
      <c r="K4" s="15" t="s">
        <v>33</v>
      </c>
      <c r="L4" s="15" t="s">
        <v>34</v>
      </c>
      <c r="M4" s="16"/>
      <c r="N4" s="19"/>
      <c r="O4" s="19"/>
    </row>
    <row r="5" spans="1:15" ht="145" x14ac:dyDescent="0.35">
      <c r="A5" s="13">
        <f t="shared" si="1"/>
        <v>4</v>
      </c>
      <c r="B5" s="17">
        <v>118246</v>
      </c>
      <c r="C5" s="15" t="s">
        <v>53</v>
      </c>
      <c r="D5" s="15" t="s">
        <v>457</v>
      </c>
      <c r="E5" s="15" t="s">
        <v>458</v>
      </c>
      <c r="F5" s="18">
        <v>1</v>
      </c>
      <c r="G5" s="14"/>
      <c r="H5" s="15">
        <f t="shared" si="0"/>
        <v>0</v>
      </c>
      <c r="I5" s="15" t="s">
        <v>11</v>
      </c>
      <c r="J5" s="15" t="s">
        <v>12</v>
      </c>
      <c r="K5" s="15" t="s">
        <v>29</v>
      </c>
      <c r="L5" s="15" t="s">
        <v>30</v>
      </c>
      <c r="M5" s="16"/>
      <c r="N5" s="19"/>
      <c r="O5" s="19"/>
    </row>
    <row r="6" spans="1:15" ht="29" x14ac:dyDescent="0.35">
      <c r="A6" s="13">
        <f t="shared" si="1"/>
        <v>5</v>
      </c>
      <c r="B6" s="17">
        <v>118247</v>
      </c>
      <c r="C6" s="15" t="s">
        <v>53</v>
      </c>
      <c r="D6" s="15" t="s">
        <v>447</v>
      </c>
      <c r="E6" s="15" t="s">
        <v>448</v>
      </c>
      <c r="F6" s="18">
        <v>6</v>
      </c>
      <c r="G6" s="14"/>
      <c r="H6" s="15">
        <f t="shared" si="0"/>
        <v>0</v>
      </c>
      <c r="I6" s="15" t="s">
        <v>11</v>
      </c>
      <c r="J6" s="15" t="s">
        <v>12</v>
      </c>
      <c r="K6" s="15" t="s">
        <v>29</v>
      </c>
      <c r="L6" s="15" t="s">
        <v>30</v>
      </c>
      <c r="M6" s="16"/>
      <c r="N6" s="19"/>
      <c r="O6" s="19"/>
    </row>
    <row r="7" spans="1:15" ht="29" x14ac:dyDescent="0.35">
      <c r="A7" s="13">
        <f t="shared" si="1"/>
        <v>6</v>
      </c>
      <c r="B7" s="17">
        <v>118248</v>
      </c>
      <c r="C7" s="15" t="s">
        <v>53</v>
      </c>
      <c r="D7" s="15" t="s">
        <v>449</v>
      </c>
      <c r="E7" s="15" t="s">
        <v>450</v>
      </c>
      <c r="F7" s="18">
        <v>6</v>
      </c>
      <c r="G7" s="14"/>
      <c r="H7" s="15">
        <f t="shared" si="0"/>
        <v>0</v>
      </c>
      <c r="I7" s="15" t="s">
        <v>11</v>
      </c>
      <c r="J7" s="15" t="s">
        <v>12</v>
      </c>
      <c r="K7" s="15" t="s">
        <v>29</v>
      </c>
      <c r="L7" s="15" t="s">
        <v>30</v>
      </c>
      <c r="M7" s="16"/>
      <c r="N7" s="19"/>
      <c r="O7" s="19"/>
    </row>
    <row r="8" spans="1:15" ht="43.5" x14ac:dyDescent="0.35">
      <c r="A8" s="13">
        <f t="shared" si="1"/>
        <v>7</v>
      </c>
      <c r="B8" s="17">
        <v>118249</v>
      </c>
      <c r="C8" s="15" t="s">
        <v>53</v>
      </c>
      <c r="D8" s="15" t="s">
        <v>451</v>
      </c>
      <c r="E8" s="15" t="s">
        <v>452</v>
      </c>
      <c r="F8" s="18">
        <v>1</v>
      </c>
      <c r="G8" s="14"/>
      <c r="H8" s="15">
        <f t="shared" si="0"/>
        <v>0</v>
      </c>
      <c r="I8" s="15" t="s">
        <v>11</v>
      </c>
      <c r="J8" s="15" t="s">
        <v>12</v>
      </c>
      <c r="K8" s="15" t="s">
        <v>29</v>
      </c>
      <c r="L8" s="15" t="s">
        <v>30</v>
      </c>
      <c r="M8" s="16"/>
      <c r="N8" s="19"/>
      <c r="O8" s="19"/>
    </row>
    <row r="9" spans="1:15" ht="29" x14ac:dyDescent="0.35">
      <c r="A9" s="13">
        <f t="shared" si="1"/>
        <v>8</v>
      </c>
      <c r="B9" s="17">
        <v>118250</v>
      </c>
      <c r="C9" s="15" t="s">
        <v>53</v>
      </c>
      <c r="D9" s="15" t="s">
        <v>441</v>
      </c>
      <c r="E9" s="15" t="s">
        <v>442</v>
      </c>
      <c r="F9" s="18">
        <v>1</v>
      </c>
      <c r="G9" s="14"/>
      <c r="H9" s="15">
        <f t="shared" si="0"/>
        <v>0</v>
      </c>
      <c r="I9" s="15" t="s">
        <v>11</v>
      </c>
      <c r="J9" s="15" t="s">
        <v>12</v>
      </c>
      <c r="K9" s="15" t="s">
        <v>29</v>
      </c>
      <c r="L9" s="15" t="s">
        <v>30</v>
      </c>
      <c r="M9" s="16"/>
      <c r="N9" s="19"/>
      <c r="O9" s="19"/>
    </row>
    <row r="10" spans="1:15" ht="116" x14ac:dyDescent="0.35">
      <c r="A10" s="13">
        <f t="shared" si="1"/>
        <v>9</v>
      </c>
      <c r="B10" s="17">
        <v>118821</v>
      </c>
      <c r="C10" s="15" t="s">
        <v>53</v>
      </c>
      <c r="D10" s="15" t="s">
        <v>453</v>
      </c>
      <c r="E10" s="15" t="s">
        <v>454</v>
      </c>
      <c r="F10" s="18">
        <v>1</v>
      </c>
      <c r="G10" s="14"/>
      <c r="H10" s="15">
        <f t="shared" si="0"/>
        <v>0</v>
      </c>
      <c r="I10" s="15" t="s">
        <v>26</v>
      </c>
      <c r="J10" s="15" t="s">
        <v>12</v>
      </c>
      <c r="K10" s="15" t="s">
        <v>758</v>
      </c>
      <c r="L10" s="15" t="s">
        <v>759</v>
      </c>
      <c r="M10" s="16"/>
      <c r="N10" s="19"/>
      <c r="O10" s="19"/>
    </row>
    <row r="11" spans="1:15" ht="43.5" x14ac:dyDescent="0.35">
      <c r="A11" s="13">
        <f t="shared" si="1"/>
        <v>10</v>
      </c>
      <c r="B11" s="17">
        <v>121680</v>
      </c>
      <c r="C11" s="15" t="s">
        <v>53</v>
      </c>
      <c r="D11" s="15" t="s">
        <v>343</v>
      </c>
      <c r="E11" s="15" t="s">
        <v>344</v>
      </c>
      <c r="F11" s="18">
        <v>1</v>
      </c>
      <c r="G11" s="14"/>
      <c r="H11" s="15">
        <f t="shared" si="0"/>
        <v>0</v>
      </c>
      <c r="I11" s="15" t="s">
        <v>9</v>
      </c>
      <c r="J11" s="15" t="s">
        <v>10</v>
      </c>
      <c r="K11" s="15" t="s">
        <v>739</v>
      </c>
      <c r="L11" s="15" t="s">
        <v>740</v>
      </c>
      <c r="M11" s="16"/>
      <c r="N11" s="19"/>
      <c r="O11" s="19"/>
    </row>
    <row r="12" spans="1:15" ht="72.5" x14ac:dyDescent="0.35">
      <c r="A12" s="13">
        <f t="shared" si="1"/>
        <v>11</v>
      </c>
      <c r="B12" s="17">
        <v>124585</v>
      </c>
      <c r="C12" s="15" t="s">
        <v>53</v>
      </c>
      <c r="D12" s="15" t="s">
        <v>687</v>
      </c>
      <c r="E12" s="15" t="s">
        <v>688</v>
      </c>
      <c r="F12" s="18">
        <v>2</v>
      </c>
      <c r="G12" s="15"/>
      <c r="H12" s="15">
        <f t="shared" si="0"/>
        <v>0</v>
      </c>
      <c r="I12" s="15" t="s">
        <v>16</v>
      </c>
      <c r="J12" s="15" t="s">
        <v>17</v>
      </c>
      <c r="K12" s="15" t="s">
        <v>715</v>
      </c>
      <c r="L12" s="15" t="s">
        <v>716</v>
      </c>
      <c r="M12" s="16"/>
      <c r="N12" s="19"/>
      <c r="O12" s="19"/>
    </row>
    <row r="13" spans="1:15" ht="72.5" x14ac:dyDescent="0.35">
      <c r="A13" s="13">
        <f t="shared" si="1"/>
        <v>12</v>
      </c>
      <c r="B13" s="17">
        <v>124586</v>
      </c>
      <c r="C13" s="15" t="s">
        <v>53</v>
      </c>
      <c r="D13" s="15" t="s">
        <v>689</v>
      </c>
      <c r="E13" s="15" t="s">
        <v>690</v>
      </c>
      <c r="F13" s="18">
        <v>2</v>
      </c>
      <c r="G13" s="15"/>
      <c r="H13" s="15">
        <f t="shared" si="0"/>
        <v>0</v>
      </c>
      <c r="I13" s="15" t="s">
        <v>16</v>
      </c>
      <c r="J13" s="15" t="s">
        <v>17</v>
      </c>
      <c r="K13" s="15" t="s">
        <v>715</v>
      </c>
      <c r="L13" s="15" t="s">
        <v>716</v>
      </c>
      <c r="M13" s="16"/>
      <c r="N13" s="19"/>
      <c r="O13" s="19"/>
    </row>
    <row r="14" spans="1:15" ht="29" x14ac:dyDescent="0.35">
      <c r="A14" s="13">
        <f t="shared" si="1"/>
        <v>13</v>
      </c>
      <c r="B14" s="17">
        <v>125205</v>
      </c>
      <c r="C14" s="15" t="s">
        <v>53</v>
      </c>
      <c r="D14" s="15" t="s">
        <v>109</v>
      </c>
      <c r="E14" s="15" t="s">
        <v>518</v>
      </c>
      <c r="F14" s="18">
        <v>5</v>
      </c>
      <c r="G14" s="15"/>
      <c r="H14" s="15">
        <f t="shared" si="0"/>
        <v>0</v>
      </c>
      <c r="I14" s="15" t="s">
        <v>26</v>
      </c>
      <c r="J14" s="15" t="s">
        <v>12</v>
      </c>
      <c r="K14" s="15" t="s">
        <v>27</v>
      </c>
      <c r="L14" s="15" t="s">
        <v>28</v>
      </c>
      <c r="M14" s="16"/>
      <c r="N14" s="19"/>
      <c r="O14" s="19"/>
    </row>
    <row r="15" spans="1:15" ht="43.5" x14ac:dyDescent="0.35">
      <c r="A15" s="13">
        <f t="shared" si="1"/>
        <v>14</v>
      </c>
      <c r="B15" s="17">
        <v>125212</v>
      </c>
      <c r="C15" s="15" t="s">
        <v>53</v>
      </c>
      <c r="D15" s="15" t="s">
        <v>109</v>
      </c>
      <c r="E15" s="15" t="s">
        <v>519</v>
      </c>
      <c r="F15" s="18">
        <v>10</v>
      </c>
      <c r="G15" s="15"/>
      <c r="H15" s="15">
        <f t="shared" si="0"/>
        <v>0</v>
      </c>
      <c r="I15" s="15" t="s">
        <v>26</v>
      </c>
      <c r="J15" s="15" t="s">
        <v>12</v>
      </c>
      <c r="K15" s="15" t="s">
        <v>27</v>
      </c>
      <c r="L15" s="15" t="s">
        <v>28</v>
      </c>
      <c r="M15" s="16"/>
      <c r="N15" s="19"/>
      <c r="O15" s="19"/>
    </row>
    <row r="16" spans="1:15" ht="43.5" x14ac:dyDescent="0.35">
      <c r="A16" s="13">
        <f t="shared" si="1"/>
        <v>15</v>
      </c>
      <c r="B16" s="17">
        <v>125213</v>
      </c>
      <c r="C16" s="15" t="s">
        <v>53</v>
      </c>
      <c r="D16" s="15" t="s">
        <v>109</v>
      </c>
      <c r="E16" s="15" t="s">
        <v>520</v>
      </c>
      <c r="F16" s="18">
        <v>10</v>
      </c>
      <c r="G16" s="15"/>
      <c r="H16" s="15">
        <f t="shared" si="0"/>
        <v>0</v>
      </c>
      <c r="I16" s="15" t="s">
        <v>26</v>
      </c>
      <c r="J16" s="15" t="s">
        <v>12</v>
      </c>
      <c r="K16" s="15" t="s">
        <v>27</v>
      </c>
      <c r="L16" s="15" t="s">
        <v>28</v>
      </c>
      <c r="M16" s="16"/>
      <c r="N16" s="19"/>
      <c r="O16" s="19"/>
    </row>
    <row r="17" spans="1:15" ht="29" x14ac:dyDescent="0.35">
      <c r="A17" s="13">
        <f t="shared" si="1"/>
        <v>16</v>
      </c>
      <c r="B17" s="17">
        <v>125214</v>
      </c>
      <c r="C17" s="15" t="s">
        <v>53</v>
      </c>
      <c r="D17" s="15" t="s">
        <v>109</v>
      </c>
      <c r="E17" s="15" t="s">
        <v>521</v>
      </c>
      <c r="F17" s="18">
        <v>3</v>
      </c>
      <c r="G17" s="15"/>
      <c r="H17" s="15">
        <f t="shared" si="0"/>
        <v>0</v>
      </c>
      <c r="I17" s="15" t="s">
        <v>26</v>
      </c>
      <c r="J17" s="15" t="s">
        <v>12</v>
      </c>
      <c r="K17" s="15" t="s">
        <v>27</v>
      </c>
      <c r="L17" s="15" t="s">
        <v>28</v>
      </c>
      <c r="M17" s="16"/>
      <c r="N17" s="19"/>
      <c r="O17" s="19"/>
    </row>
    <row r="18" spans="1:15" ht="29" x14ac:dyDescent="0.35">
      <c r="A18" s="13">
        <f t="shared" si="1"/>
        <v>17</v>
      </c>
      <c r="B18" s="17">
        <v>125215</v>
      </c>
      <c r="C18" s="15" t="s">
        <v>53</v>
      </c>
      <c r="D18" s="15" t="s">
        <v>109</v>
      </c>
      <c r="E18" s="15" t="s">
        <v>522</v>
      </c>
      <c r="F18" s="18">
        <v>1</v>
      </c>
      <c r="G18" s="15"/>
      <c r="H18" s="15">
        <f t="shared" si="0"/>
        <v>0</v>
      </c>
      <c r="I18" s="15" t="s">
        <v>26</v>
      </c>
      <c r="J18" s="15" t="s">
        <v>12</v>
      </c>
      <c r="K18" s="15" t="s">
        <v>27</v>
      </c>
      <c r="L18" s="15" t="s">
        <v>28</v>
      </c>
      <c r="M18" s="16"/>
      <c r="N18" s="19"/>
      <c r="O18" s="19"/>
    </row>
    <row r="19" spans="1:15" ht="29" x14ac:dyDescent="0.35">
      <c r="A19" s="13">
        <f t="shared" si="1"/>
        <v>18</v>
      </c>
      <c r="B19" s="17">
        <v>125216</v>
      </c>
      <c r="C19" s="15" t="s">
        <v>53</v>
      </c>
      <c r="D19" s="15" t="s">
        <v>109</v>
      </c>
      <c r="E19" s="15" t="s">
        <v>523</v>
      </c>
      <c r="F19" s="18">
        <v>1</v>
      </c>
      <c r="G19" s="15"/>
      <c r="H19" s="15">
        <f t="shared" si="0"/>
        <v>0</v>
      </c>
      <c r="I19" s="15" t="s">
        <v>26</v>
      </c>
      <c r="J19" s="15" t="s">
        <v>12</v>
      </c>
      <c r="K19" s="15" t="s">
        <v>27</v>
      </c>
      <c r="L19" s="15" t="s">
        <v>28</v>
      </c>
      <c r="M19" s="16"/>
      <c r="N19" s="19"/>
      <c r="O19" s="19"/>
    </row>
    <row r="20" spans="1:15" ht="29" x14ac:dyDescent="0.35">
      <c r="A20" s="13">
        <f t="shared" si="1"/>
        <v>19</v>
      </c>
      <c r="B20" s="17">
        <v>125217</v>
      </c>
      <c r="C20" s="15" t="s">
        <v>53</v>
      </c>
      <c r="D20" s="15" t="s">
        <v>109</v>
      </c>
      <c r="E20" s="15" t="s">
        <v>524</v>
      </c>
      <c r="F20" s="18">
        <v>1</v>
      </c>
      <c r="G20" s="15"/>
      <c r="H20" s="15">
        <f t="shared" si="0"/>
        <v>0</v>
      </c>
      <c r="I20" s="15" t="s">
        <v>26</v>
      </c>
      <c r="J20" s="15" t="s">
        <v>12</v>
      </c>
      <c r="K20" s="15" t="s">
        <v>27</v>
      </c>
      <c r="L20" s="15" t="s">
        <v>28</v>
      </c>
      <c r="M20" s="16"/>
      <c r="N20" s="19"/>
      <c r="O20" s="19"/>
    </row>
    <row r="21" spans="1:15" ht="29" x14ac:dyDescent="0.35">
      <c r="A21" s="13">
        <f t="shared" si="1"/>
        <v>20</v>
      </c>
      <c r="B21" s="17">
        <v>125221</v>
      </c>
      <c r="C21" s="15" t="s">
        <v>53</v>
      </c>
      <c r="D21" s="15" t="s">
        <v>109</v>
      </c>
      <c r="E21" s="15" t="s">
        <v>525</v>
      </c>
      <c r="F21" s="18">
        <v>20</v>
      </c>
      <c r="G21" s="15"/>
      <c r="H21" s="15">
        <f t="shared" si="0"/>
        <v>0</v>
      </c>
      <c r="I21" s="15" t="s">
        <v>26</v>
      </c>
      <c r="J21" s="15" t="s">
        <v>12</v>
      </c>
      <c r="K21" s="15" t="s">
        <v>27</v>
      </c>
      <c r="L21" s="15" t="s">
        <v>28</v>
      </c>
      <c r="M21" s="16"/>
      <c r="N21" s="19"/>
      <c r="O21" s="19"/>
    </row>
    <row r="22" spans="1:15" ht="29" x14ac:dyDescent="0.35">
      <c r="A22" s="13">
        <f t="shared" si="1"/>
        <v>21</v>
      </c>
      <c r="B22" s="17">
        <v>125222</v>
      </c>
      <c r="C22" s="15" t="s">
        <v>53</v>
      </c>
      <c r="D22" s="15" t="s">
        <v>109</v>
      </c>
      <c r="E22" s="15" t="s">
        <v>526</v>
      </c>
      <c r="F22" s="18">
        <v>20</v>
      </c>
      <c r="G22" s="15"/>
      <c r="H22" s="15">
        <f t="shared" si="0"/>
        <v>0</v>
      </c>
      <c r="I22" s="15" t="s">
        <v>26</v>
      </c>
      <c r="J22" s="15" t="s">
        <v>12</v>
      </c>
      <c r="K22" s="15" t="s">
        <v>27</v>
      </c>
      <c r="L22" s="15" t="s">
        <v>28</v>
      </c>
      <c r="M22" s="16"/>
      <c r="N22" s="19"/>
      <c r="O22" s="19"/>
    </row>
    <row r="23" spans="1:15" ht="29" x14ac:dyDescent="0.35">
      <c r="A23" s="13">
        <f t="shared" si="1"/>
        <v>22</v>
      </c>
      <c r="B23" s="17">
        <v>125223</v>
      </c>
      <c r="C23" s="15" t="s">
        <v>53</v>
      </c>
      <c r="D23" s="15" t="s">
        <v>109</v>
      </c>
      <c r="E23" s="15" t="s">
        <v>527</v>
      </c>
      <c r="F23" s="18">
        <v>20</v>
      </c>
      <c r="G23" s="15"/>
      <c r="H23" s="15">
        <f t="shared" si="0"/>
        <v>0</v>
      </c>
      <c r="I23" s="15" t="s">
        <v>26</v>
      </c>
      <c r="J23" s="15" t="s">
        <v>12</v>
      </c>
      <c r="K23" s="15" t="s">
        <v>27</v>
      </c>
      <c r="L23" s="15" t="s">
        <v>28</v>
      </c>
      <c r="M23" s="16"/>
      <c r="N23" s="19"/>
      <c r="O23" s="19"/>
    </row>
    <row r="24" spans="1:15" ht="29" x14ac:dyDescent="0.35">
      <c r="A24" s="13">
        <f t="shared" si="1"/>
        <v>23</v>
      </c>
      <c r="B24" s="17">
        <v>125224</v>
      </c>
      <c r="C24" s="15" t="s">
        <v>53</v>
      </c>
      <c r="D24" s="15" t="s">
        <v>109</v>
      </c>
      <c r="E24" s="15" t="s">
        <v>528</v>
      </c>
      <c r="F24" s="18">
        <v>20</v>
      </c>
      <c r="G24" s="15"/>
      <c r="H24" s="15">
        <f t="shared" si="0"/>
        <v>0</v>
      </c>
      <c r="I24" s="15" t="s">
        <v>26</v>
      </c>
      <c r="J24" s="15" t="s">
        <v>12</v>
      </c>
      <c r="K24" s="15" t="s">
        <v>27</v>
      </c>
      <c r="L24" s="15" t="s">
        <v>28</v>
      </c>
      <c r="M24" s="16"/>
      <c r="N24" s="19"/>
      <c r="O24" s="19"/>
    </row>
    <row r="25" spans="1:15" ht="29" x14ac:dyDescent="0.35">
      <c r="A25" s="13">
        <f t="shared" si="1"/>
        <v>24</v>
      </c>
      <c r="B25" s="17">
        <v>125225</v>
      </c>
      <c r="C25" s="15" t="s">
        <v>53</v>
      </c>
      <c r="D25" s="15" t="s">
        <v>109</v>
      </c>
      <c r="E25" s="15" t="s">
        <v>529</v>
      </c>
      <c r="F25" s="18">
        <v>10</v>
      </c>
      <c r="G25" s="15"/>
      <c r="H25" s="15">
        <f t="shared" si="0"/>
        <v>0</v>
      </c>
      <c r="I25" s="15" t="s">
        <v>26</v>
      </c>
      <c r="J25" s="15" t="s">
        <v>12</v>
      </c>
      <c r="K25" s="15" t="s">
        <v>27</v>
      </c>
      <c r="L25" s="15" t="s">
        <v>28</v>
      </c>
      <c r="M25" s="16"/>
      <c r="N25" s="19"/>
      <c r="O25" s="19"/>
    </row>
    <row r="26" spans="1:15" ht="29" x14ac:dyDescent="0.35">
      <c r="A26" s="13">
        <f t="shared" si="1"/>
        <v>25</v>
      </c>
      <c r="B26" s="17">
        <v>125226</v>
      </c>
      <c r="C26" s="15" t="s">
        <v>53</v>
      </c>
      <c r="D26" s="15" t="s">
        <v>109</v>
      </c>
      <c r="E26" s="15" t="s">
        <v>530</v>
      </c>
      <c r="F26" s="18">
        <v>10</v>
      </c>
      <c r="G26" s="15"/>
      <c r="H26" s="15">
        <f t="shared" si="0"/>
        <v>0</v>
      </c>
      <c r="I26" s="15" t="s">
        <v>26</v>
      </c>
      <c r="J26" s="15" t="s">
        <v>12</v>
      </c>
      <c r="K26" s="15" t="s">
        <v>27</v>
      </c>
      <c r="L26" s="15" t="s">
        <v>28</v>
      </c>
      <c r="M26" s="16"/>
      <c r="N26" s="19"/>
      <c r="O26" s="19"/>
    </row>
    <row r="27" spans="1:15" ht="29" x14ac:dyDescent="0.35">
      <c r="A27" s="13">
        <f t="shared" si="1"/>
        <v>26</v>
      </c>
      <c r="B27" s="17">
        <v>125227</v>
      </c>
      <c r="C27" s="15" t="s">
        <v>53</v>
      </c>
      <c r="D27" s="15" t="s">
        <v>109</v>
      </c>
      <c r="E27" s="15" t="s">
        <v>531</v>
      </c>
      <c r="F27" s="18">
        <v>10</v>
      </c>
      <c r="G27" s="15"/>
      <c r="H27" s="15">
        <f t="shared" si="0"/>
        <v>0</v>
      </c>
      <c r="I27" s="15" t="s">
        <v>26</v>
      </c>
      <c r="J27" s="15" t="s">
        <v>12</v>
      </c>
      <c r="K27" s="15" t="s">
        <v>27</v>
      </c>
      <c r="L27" s="15" t="s">
        <v>28</v>
      </c>
      <c r="M27" s="16"/>
      <c r="N27" s="19"/>
      <c r="O27" s="19"/>
    </row>
    <row r="28" spans="1:15" ht="29" x14ac:dyDescent="0.35">
      <c r="A28" s="13">
        <f t="shared" si="1"/>
        <v>27</v>
      </c>
      <c r="B28" s="17">
        <v>125228</v>
      </c>
      <c r="C28" s="15" t="s">
        <v>53</v>
      </c>
      <c r="D28" s="15" t="s">
        <v>109</v>
      </c>
      <c r="E28" s="15" t="s">
        <v>532</v>
      </c>
      <c r="F28" s="18">
        <v>50</v>
      </c>
      <c r="G28" s="15"/>
      <c r="H28" s="15">
        <f t="shared" si="0"/>
        <v>0</v>
      </c>
      <c r="I28" s="15" t="s">
        <v>26</v>
      </c>
      <c r="J28" s="15" t="s">
        <v>12</v>
      </c>
      <c r="K28" s="15" t="s">
        <v>27</v>
      </c>
      <c r="L28" s="15" t="s">
        <v>28</v>
      </c>
      <c r="M28" s="16"/>
      <c r="N28" s="19"/>
      <c r="O28" s="19"/>
    </row>
    <row r="29" spans="1:15" ht="29" x14ac:dyDescent="0.35">
      <c r="A29" s="13">
        <f t="shared" si="1"/>
        <v>28</v>
      </c>
      <c r="B29" s="17">
        <v>125290</v>
      </c>
      <c r="C29" s="15" t="s">
        <v>53</v>
      </c>
      <c r="D29" s="15" t="s">
        <v>109</v>
      </c>
      <c r="E29" s="15" t="s">
        <v>533</v>
      </c>
      <c r="F29" s="18">
        <v>20</v>
      </c>
      <c r="G29" s="15"/>
      <c r="H29" s="15">
        <f t="shared" si="0"/>
        <v>0</v>
      </c>
      <c r="I29" s="15" t="s">
        <v>26</v>
      </c>
      <c r="J29" s="15" t="s">
        <v>12</v>
      </c>
      <c r="K29" s="15" t="s">
        <v>27</v>
      </c>
      <c r="L29" s="15" t="s">
        <v>28</v>
      </c>
      <c r="M29" s="16"/>
      <c r="N29" s="19"/>
      <c r="O29" s="19"/>
    </row>
    <row r="30" spans="1:15" ht="29" x14ac:dyDescent="0.35">
      <c r="A30" s="13">
        <f t="shared" si="1"/>
        <v>29</v>
      </c>
      <c r="B30" s="17">
        <v>125291</v>
      </c>
      <c r="C30" s="15" t="s">
        <v>53</v>
      </c>
      <c r="D30" s="15" t="s">
        <v>109</v>
      </c>
      <c r="E30" s="15" t="s">
        <v>534</v>
      </c>
      <c r="F30" s="18">
        <v>20</v>
      </c>
      <c r="G30" s="15"/>
      <c r="H30" s="15">
        <f t="shared" si="0"/>
        <v>0</v>
      </c>
      <c r="I30" s="15" t="s">
        <v>26</v>
      </c>
      <c r="J30" s="15" t="s">
        <v>12</v>
      </c>
      <c r="K30" s="15" t="s">
        <v>27</v>
      </c>
      <c r="L30" s="15" t="s">
        <v>28</v>
      </c>
      <c r="M30" s="16"/>
      <c r="N30" s="19"/>
      <c r="O30" s="19"/>
    </row>
    <row r="31" spans="1:15" ht="29" x14ac:dyDescent="0.35">
      <c r="A31" s="13">
        <f t="shared" si="1"/>
        <v>30</v>
      </c>
      <c r="B31" s="17">
        <v>125292</v>
      </c>
      <c r="C31" s="15" t="s">
        <v>53</v>
      </c>
      <c r="D31" s="15" t="s">
        <v>109</v>
      </c>
      <c r="E31" s="15" t="s">
        <v>535</v>
      </c>
      <c r="F31" s="18">
        <v>20</v>
      </c>
      <c r="G31" s="15"/>
      <c r="H31" s="15">
        <f t="shared" si="0"/>
        <v>0</v>
      </c>
      <c r="I31" s="15" t="s">
        <v>26</v>
      </c>
      <c r="J31" s="15" t="s">
        <v>12</v>
      </c>
      <c r="K31" s="15" t="s">
        <v>27</v>
      </c>
      <c r="L31" s="15" t="s">
        <v>28</v>
      </c>
      <c r="M31" s="16"/>
      <c r="N31" s="19"/>
      <c r="O31" s="19"/>
    </row>
    <row r="32" spans="1:15" ht="29" x14ac:dyDescent="0.35">
      <c r="A32" s="13">
        <f t="shared" si="1"/>
        <v>31</v>
      </c>
      <c r="B32" s="17">
        <v>125293</v>
      </c>
      <c r="C32" s="15" t="s">
        <v>53</v>
      </c>
      <c r="D32" s="15" t="s">
        <v>109</v>
      </c>
      <c r="E32" s="15" t="s">
        <v>536</v>
      </c>
      <c r="F32" s="18">
        <v>20</v>
      </c>
      <c r="G32" s="15"/>
      <c r="H32" s="15">
        <f t="shared" si="0"/>
        <v>0</v>
      </c>
      <c r="I32" s="15" t="s">
        <v>26</v>
      </c>
      <c r="J32" s="15" t="s">
        <v>12</v>
      </c>
      <c r="K32" s="15" t="s">
        <v>27</v>
      </c>
      <c r="L32" s="15" t="s">
        <v>28</v>
      </c>
      <c r="M32" s="16"/>
      <c r="N32" s="19"/>
      <c r="O32" s="19"/>
    </row>
    <row r="33" spans="1:15" ht="43.5" x14ac:dyDescent="0.35">
      <c r="A33" s="13">
        <f t="shared" si="1"/>
        <v>32</v>
      </c>
      <c r="B33" s="17">
        <v>125294</v>
      </c>
      <c r="C33" s="15" t="s">
        <v>53</v>
      </c>
      <c r="D33" s="15" t="s">
        <v>109</v>
      </c>
      <c r="E33" s="15" t="s">
        <v>537</v>
      </c>
      <c r="F33" s="18">
        <v>5</v>
      </c>
      <c r="G33" s="15"/>
      <c r="H33" s="15">
        <f t="shared" si="0"/>
        <v>0</v>
      </c>
      <c r="I33" s="15" t="s">
        <v>26</v>
      </c>
      <c r="J33" s="15" t="s">
        <v>12</v>
      </c>
      <c r="K33" s="15" t="s">
        <v>27</v>
      </c>
      <c r="L33" s="15" t="s">
        <v>28</v>
      </c>
      <c r="M33" s="16"/>
      <c r="N33" s="19"/>
      <c r="O33" s="19"/>
    </row>
    <row r="34" spans="1:15" ht="43.5" x14ac:dyDescent="0.35">
      <c r="A34" s="13">
        <f t="shared" si="1"/>
        <v>33</v>
      </c>
      <c r="B34" s="17">
        <v>125295</v>
      </c>
      <c r="C34" s="15" t="s">
        <v>53</v>
      </c>
      <c r="D34" s="15" t="s">
        <v>109</v>
      </c>
      <c r="E34" s="15" t="s">
        <v>538</v>
      </c>
      <c r="F34" s="18">
        <v>5</v>
      </c>
      <c r="G34" s="15"/>
      <c r="H34" s="15">
        <f t="shared" si="0"/>
        <v>0</v>
      </c>
      <c r="I34" s="15" t="s">
        <v>26</v>
      </c>
      <c r="J34" s="15" t="s">
        <v>12</v>
      </c>
      <c r="K34" s="15" t="s">
        <v>27</v>
      </c>
      <c r="L34" s="15" t="s">
        <v>28</v>
      </c>
      <c r="M34" s="16"/>
      <c r="N34" s="19"/>
      <c r="O34" s="19"/>
    </row>
    <row r="35" spans="1:15" ht="43.5" x14ac:dyDescent="0.35">
      <c r="A35" s="13">
        <f t="shared" si="1"/>
        <v>34</v>
      </c>
      <c r="B35" s="17">
        <v>125296</v>
      </c>
      <c r="C35" s="15" t="s">
        <v>53</v>
      </c>
      <c r="D35" s="15" t="s">
        <v>109</v>
      </c>
      <c r="E35" s="15" t="s">
        <v>539</v>
      </c>
      <c r="F35" s="18">
        <v>5</v>
      </c>
      <c r="G35" s="15"/>
      <c r="H35" s="15">
        <f t="shared" si="0"/>
        <v>0</v>
      </c>
      <c r="I35" s="15" t="s">
        <v>26</v>
      </c>
      <c r="J35" s="15" t="s">
        <v>12</v>
      </c>
      <c r="K35" s="15" t="s">
        <v>27</v>
      </c>
      <c r="L35" s="15" t="s">
        <v>28</v>
      </c>
      <c r="M35" s="16"/>
      <c r="N35" s="19"/>
      <c r="O35" s="19"/>
    </row>
    <row r="36" spans="1:15" ht="43.5" x14ac:dyDescent="0.35">
      <c r="A36" s="13">
        <f t="shared" si="1"/>
        <v>35</v>
      </c>
      <c r="B36" s="17">
        <v>125297</v>
      </c>
      <c r="C36" s="15" t="s">
        <v>53</v>
      </c>
      <c r="D36" s="15" t="s">
        <v>109</v>
      </c>
      <c r="E36" s="15" t="s">
        <v>540</v>
      </c>
      <c r="F36" s="18">
        <v>5</v>
      </c>
      <c r="G36" s="15"/>
      <c r="H36" s="15">
        <f t="shared" si="0"/>
        <v>0</v>
      </c>
      <c r="I36" s="15" t="s">
        <v>26</v>
      </c>
      <c r="J36" s="15" t="s">
        <v>12</v>
      </c>
      <c r="K36" s="15" t="s">
        <v>27</v>
      </c>
      <c r="L36" s="15" t="s">
        <v>28</v>
      </c>
      <c r="M36" s="16"/>
      <c r="N36" s="19"/>
      <c r="O36" s="19"/>
    </row>
    <row r="37" spans="1:15" ht="43.5" x14ac:dyDescent="0.35">
      <c r="A37" s="13">
        <f t="shared" si="1"/>
        <v>36</v>
      </c>
      <c r="B37" s="17">
        <v>125298</v>
      </c>
      <c r="C37" s="15" t="s">
        <v>53</v>
      </c>
      <c r="D37" s="15" t="s">
        <v>109</v>
      </c>
      <c r="E37" s="15" t="s">
        <v>541</v>
      </c>
      <c r="F37" s="18">
        <v>5</v>
      </c>
      <c r="G37" s="15"/>
      <c r="H37" s="15">
        <f t="shared" si="0"/>
        <v>0</v>
      </c>
      <c r="I37" s="15" t="s">
        <v>26</v>
      </c>
      <c r="J37" s="15" t="s">
        <v>12</v>
      </c>
      <c r="K37" s="15" t="s">
        <v>27</v>
      </c>
      <c r="L37" s="15" t="s">
        <v>28</v>
      </c>
      <c r="M37" s="16"/>
      <c r="N37" s="19"/>
      <c r="O37" s="19"/>
    </row>
    <row r="38" spans="1:15" ht="43.5" x14ac:dyDescent="0.35">
      <c r="A38" s="13">
        <f t="shared" si="1"/>
        <v>37</v>
      </c>
      <c r="B38" s="17">
        <v>125299</v>
      </c>
      <c r="C38" s="15" t="s">
        <v>53</v>
      </c>
      <c r="D38" s="15" t="s">
        <v>109</v>
      </c>
      <c r="E38" s="15" t="s">
        <v>542</v>
      </c>
      <c r="F38" s="18">
        <v>5</v>
      </c>
      <c r="G38" s="15"/>
      <c r="H38" s="15">
        <f t="shared" si="0"/>
        <v>0</v>
      </c>
      <c r="I38" s="15" t="s">
        <v>26</v>
      </c>
      <c r="J38" s="15" t="s">
        <v>12</v>
      </c>
      <c r="K38" s="15" t="s">
        <v>27</v>
      </c>
      <c r="L38" s="15" t="s">
        <v>28</v>
      </c>
      <c r="M38" s="16"/>
      <c r="N38" s="19"/>
      <c r="O38" s="19"/>
    </row>
    <row r="39" spans="1:15" ht="29" x14ac:dyDescent="0.35">
      <c r="A39" s="13">
        <f t="shared" si="1"/>
        <v>38</v>
      </c>
      <c r="B39" s="17">
        <v>125300</v>
      </c>
      <c r="C39" s="15" t="s">
        <v>53</v>
      </c>
      <c r="D39" s="15" t="s">
        <v>109</v>
      </c>
      <c r="E39" s="15" t="s">
        <v>543</v>
      </c>
      <c r="F39" s="18">
        <v>10</v>
      </c>
      <c r="G39" s="15"/>
      <c r="H39" s="15">
        <f t="shared" si="0"/>
        <v>0</v>
      </c>
      <c r="I39" s="15" t="s">
        <v>26</v>
      </c>
      <c r="J39" s="15" t="s">
        <v>12</v>
      </c>
      <c r="K39" s="15" t="s">
        <v>27</v>
      </c>
      <c r="L39" s="15" t="s">
        <v>28</v>
      </c>
      <c r="M39" s="16"/>
      <c r="N39" s="19"/>
      <c r="O39" s="19"/>
    </row>
    <row r="40" spans="1:15" ht="43.5" x14ac:dyDescent="0.35">
      <c r="A40" s="13">
        <f t="shared" si="1"/>
        <v>39</v>
      </c>
      <c r="B40" s="17">
        <v>125301</v>
      </c>
      <c r="C40" s="15" t="s">
        <v>53</v>
      </c>
      <c r="D40" s="15" t="s">
        <v>109</v>
      </c>
      <c r="E40" s="15" t="s">
        <v>544</v>
      </c>
      <c r="F40" s="18">
        <v>10</v>
      </c>
      <c r="G40" s="15"/>
      <c r="H40" s="15">
        <f t="shared" si="0"/>
        <v>0</v>
      </c>
      <c r="I40" s="15" t="s">
        <v>26</v>
      </c>
      <c r="J40" s="15" t="s">
        <v>12</v>
      </c>
      <c r="K40" s="15" t="s">
        <v>27</v>
      </c>
      <c r="L40" s="15" t="s">
        <v>28</v>
      </c>
      <c r="M40" s="16"/>
      <c r="N40" s="19"/>
      <c r="O40" s="19"/>
    </row>
    <row r="41" spans="1:15" ht="43.5" x14ac:dyDescent="0.35">
      <c r="A41" s="13">
        <f t="shared" si="1"/>
        <v>40</v>
      </c>
      <c r="B41" s="17">
        <v>125302</v>
      </c>
      <c r="C41" s="15" t="s">
        <v>53</v>
      </c>
      <c r="D41" s="15" t="s">
        <v>109</v>
      </c>
      <c r="E41" s="15" t="s">
        <v>545</v>
      </c>
      <c r="F41" s="18">
        <v>10</v>
      </c>
      <c r="G41" s="15"/>
      <c r="H41" s="15">
        <f t="shared" si="0"/>
        <v>0</v>
      </c>
      <c r="I41" s="15" t="s">
        <v>26</v>
      </c>
      <c r="J41" s="15" t="s">
        <v>12</v>
      </c>
      <c r="K41" s="15" t="s">
        <v>27</v>
      </c>
      <c r="L41" s="15" t="s">
        <v>28</v>
      </c>
      <c r="M41" s="16"/>
      <c r="N41" s="19"/>
      <c r="O41" s="19"/>
    </row>
    <row r="42" spans="1:15" ht="43.5" x14ac:dyDescent="0.35">
      <c r="A42" s="13">
        <f t="shared" si="1"/>
        <v>41</v>
      </c>
      <c r="B42" s="17">
        <v>125303</v>
      </c>
      <c r="C42" s="15" t="s">
        <v>53</v>
      </c>
      <c r="D42" s="15" t="s">
        <v>109</v>
      </c>
      <c r="E42" s="15" t="s">
        <v>546</v>
      </c>
      <c r="F42" s="18">
        <v>10</v>
      </c>
      <c r="G42" s="15"/>
      <c r="H42" s="15">
        <f t="shared" si="0"/>
        <v>0</v>
      </c>
      <c r="I42" s="15" t="s">
        <v>26</v>
      </c>
      <c r="J42" s="15" t="s">
        <v>12</v>
      </c>
      <c r="K42" s="15" t="s">
        <v>27</v>
      </c>
      <c r="L42" s="15" t="s">
        <v>28</v>
      </c>
      <c r="M42" s="16"/>
      <c r="N42" s="19"/>
      <c r="O42" s="19"/>
    </row>
    <row r="43" spans="1:15" ht="43.5" x14ac:dyDescent="0.35">
      <c r="A43" s="13">
        <f t="shared" si="1"/>
        <v>42</v>
      </c>
      <c r="B43" s="17">
        <v>125304</v>
      </c>
      <c r="C43" s="15" t="s">
        <v>53</v>
      </c>
      <c r="D43" s="15" t="s">
        <v>109</v>
      </c>
      <c r="E43" s="15" t="s">
        <v>547</v>
      </c>
      <c r="F43" s="18">
        <v>10</v>
      </c>
      <c r="G43" s="15"/>
      <c r="H43" s="15">
        <f t="shared" si="0"/>
        <v>0</v>
      </c>
      <c r="I43" s="15" t="s">
        <v>26</v>
      </c>
      <c r="J43" s="15" t="s">
        <v>12</v>
      </c>
      <c r="K43" s="15" t="s">
        <v>27</v>
      </c>
      <c r="L43" s="15" t="s">
        <v>28</v>
      </c>
      <c r="M43" s="16"/>
      <c r="N43" s="19"/>
      <c r="O43" s="19"/>
    </row>
    <row r="44" spans="1:15" ht="29" x14ac:dyDescent="0.35">
      <c r="A44" s="13">
        <f t="shared" si="1"/>
        <v>43</v>
      </c>
      <c r="B44" s="17">
        <v>125305</v>
      </c>
      <c r="C44" s="15" t="s">
        <v>53</v>
      </c>
      <c r="D44" s="15" t="s">
        <v>109</v>
      </c>
      <c r="E44" s="15" t="s">
        <v>584</v>
      </c>
      <c r="F44" s="18">
        <v>20</v>
      </c>
      <c r="G44" s="15"/>
      <c r="H44" s="15">
        <f t="shared" si="0"/>
        <v>0</v>
      </c>
      <c r="I44" s="15" t="s">
        <v>26</v>
      </c>
      <c r="J44" s="15" t="s">
        <v>12</v>
      </c>
      <c r="K44" s="15" t="s">
        <v>27</v>
      </c>
      <c r="L44" s="15" t="s">
        <v>28</v>
      </c>
      <c r="M44" s="16"/>
      <c r="N44" s="19"/>
      <c r="O44" s="19"/>
    </row>
    <row r="45" spans="1:15" ht="43.5" x14ac:dyDescent="0.35">
      <c r="A45" s="13">
        <f t="shared" si="1"/>
        <v>44</v>
      </c>
      <c r="B45" s="17">
        <v>125306</v>
      </c>
      <c r="C45" s="15" t="s">
        <v>53</v>
      </c>
      <c r="D45" s="15" t="s">
        <v>109</v>
      </c>
      <c r="E45" s="15" t="s">
        <v>585</v>
      </c>
      <c r="F45" s="18">
        <v>5</v>
      </c>
      <c r="G45" s="15"/>
      <c r="H45" s="15">
        <f t="shared" si="0"/>
        <v>0</v>
      </c>
      <c r="I45" s="15" t="s">
        <v>26</v>
      </c>
      <c r="J45" s="15" t="s">
        <v>12</v>
      </c>
      <c r="K45" s="15" t="s">
        <v>27</v>
      </c>
      <c r="L45" s="15" t="s">
        <v>28</v>
      </c>
      <c r="M45" s="16"/>
      <c r="N45" s="19"/>
      <c r="O45" s="19"/>
    </row>
    <row r="46" spans="1:15" ht="43.5" x14ac:dyDescent="0.35">
      <c r="A46" s="13">
        <f t="shared" si="1"/>
        <v>45</v>
      </c>
      <c r="B46" s="17">
        <v>125307</v>
      </c>
      <c r="C46" s="15" t="s">
        <v>53</v>
      </c>
      <c r="D46" s="15" t="s">
        <v>109</v>
      </c>
      <c r="E46" s="15" t="s">
        <v>586</v>
      </c>
      <c r="F46" s="18">
        <v>20</v>
      </c>
      <c r="G46" s="15"/>
      <c r="H46" s="15">
        <f t="shared" si="0"/>
        <v>0</v>
      </c>
      <c r="I46" s="15" t="s">
        <v>26</v>
      </c>
      <c r="J46" s="15" t="s">
        <v>12</v>
      </c>
      <c r="K46" s="15" t="s">
        <v>27</v>
      </c>
      <c r="L46" s="15" t="s">
        <v>28</v>
      </c>
      <c r="M46" s="16"/>
      <c r="N46" s="19"/>
      <c r="O46" s="19"/>
    </row>
    <row r="47" spans="1:15" ht="43.5" x14ac:dyDescent="0.35">
      <c r="A47" s="13">
        <f t="shared" si="1"/>
        <v>46</v>
      </c>
      <c r="B47" s="17">
        <v>131737</v>
      </c>
      <c r="C47" s="15" t="s">
        <v>53</v>
      </c>
      <c r="D47" s="15" t="s">
        <v>467</v>
      </c>
      <c r="E47" s="15" t="s">
        <v>468</v>
      </c>
      <c r="F47" s="18">
        <v>1</v>
      </c>
      <c r="G47" s="14"/>
      <c r="H47" s="15">
        <f t="shared" si="0"/>
        <v>0</v>
      </c>
      <c r="I47" s="15" t="s">
        <v>35</v>
      </c>
      <c r="J47" s="15" t="s">
        <v>36</v>
      </c>
      <c r="K47" s="15" t="s">
        <v>762</v>
      </c>
      <c r="L47" s="15" t="s">
        <v>763</v>
      </c>
      <c r="M47" s="16"/>
      <c r="N47" s="19"/>
      <c r="O47" s="19"/>
    </row>
    <row r="48" spans="1:15" ht="29" x14ac:dyDescent="0.35">
      <c r="A48" s="13">
        <f t="shared" si="1"/>
        <v>47</v>
      </c>
      <c r="B48" s="17">
        <v>133956</v>
      </c>
      <c r="C48" s="15" t="s">
        <v>53</v>
      </c>
      <c r="D48" s="15" t="s">
        <v>323</v>
      </c>
      <c r="E48" s="15" t="s">
        <v>324</v>
      </c>
      <c r="F48" s="18">
        <v>2</v>
      </c>
      <c r="G48" s="14"/>
      <c r="H48" s="15">
        <f t="shared" si="0"/>
        <v>0</v>
      </c>
      <c r="I48" s="15" t="s">
        <v>697</v>
      </c>
      <c r="J48" s="15" t="s">
        <v>698</v>
      </c>
      <c r="K48" s="15" t="s">
        <v>707</v>
      </c>
      <c r="L48" s="15" t="s">
        <v>708</v>
      </c>
      <c r="M48" s="16"/>
      <c r="N48" s="19"/>
      <c r="O48" s="19"/>
    </row>
    <row r="49" spans="1:15" ht="29" x14ac:dyDescent="0.35">
      <c r="A49" s="13">
        <f t="shared" si="1"/>
        <v>48</v>
      </c>
      <c r="B49" s="17">
        <v>133957</v>
      </c>
      <c r="C49" s="15" t="s">
        <v>53</v>
      </c>
      <c r="D49" s="15" t="s">
        <v>168</v>
      </c>
      <c r="E49" s="15" t="s">
        <v>169</v>
      </c>
      <c r="F49" s="18">
        <v>20</v>
      </c>
      <c r="G49" s="15"/>
      <c r="H49" s="15">
        <f t="shared" si="0"/>
        <v>0</v>
      </c>
      <c r="I49" s="15" t="s">
        <v>697</v>
      </c>
      <c r="J49" s="15" t="s">
        <v>698</v>
      </c>
      <c r="K49" s="15" t="s">
        <v>707</v>
      </c>
      <c r="L49" s="15" t="s">
        <v>708</v>
      </c>
      <c r="M49" s="16"/>
      <c r="N49" s="19"/>
      <c r="O49" s="19"/>
    </row>
    <row r="50" spans="1:15" ht="29" x14ac:dyDescent="0.35">
      <c r="A50" s="13">
        <f t="shared" si="1"/>
        <v>49</v>
      </c>
      <c r="B50" s="17">
        <v>133958</v>
      </c>
      <c r="C50" s="15" t="s">
        <v>53</v>
      </c>
      <c r="D50" s="15" t="s">
        <v>166</v>
      </c>
      <c r="E50" s="15" t="s">
        <v>167</v>
      </c>
      <c r="F50" s="18">
        <v>20</v>
      </c>
      <c r="G50" s="15"/>
      <c r="H50" s="15">
        <f t="shared" si="0"/>
        <v>0</v>
      </c>
      <c r="I50" s="15" t="s">
        <v>697</v>
      </c>
      <c r="J50" s="15" t="s">
        <v>698</v>
      </c>
      <c r="K50" s="15" t="s">
        <v>707</v>
      </c>
      <c r="L50" s="15" t="s">
        <v>708</v>
      </c>
      <c r="M50" s="16"/>
      <c r="N50" s="19"/>
      <c r="O50" s="19"/>
    </row>
    <row r="51" spans="1:15" ht="29" x14ac:dyDescent="0.35">
      <c r="A51" s="13">
        <f t="shared" si="1"/>
        <v>50</v>
      </c>
      <c r="B51" s="17">
        <v>133959</v>
      </c>
      <c r="C51" s="15" t="s">
        <v>53</v>
      </c>
      <c r="D51" s="15" t="s">
        <v>198</v>
      </c>
      <c r="E51" s="15" t="s">
        <v>199</v>
      </c>
      <c r="F51" s="18">
        <v>10</v>
      </c>
      <c r="G51" s="15"/>
      <c r="H51" s="15">
        <f t="shared" si="0"/>
        <v>0</v>
      </c>
      <c r="I51" s="15" t="s">
        <v>697</v>
      </c>
      <c r="J51" s="15" t="s">
        <v>698</v>
      </c>
      <c r="K51" s="15" t="s">
        <v>707</v>
      </c>
      <c r="L51" s="15" t="s">
        <v>708</v>
      </c>
      <c r="M51" s="16"/>
      <c r="N51" s="19"/>
      <c r="O51" s="19"/>
    </row>
    <row r="52" spans="1:15" ht="29" x14ac:dyDescent="0.35">
      <c r="A52" s="13">
        <f t="shared" si="1"/>
        <v>51</v>
      </c>
      <c r="B52" s="17">
        <v>133960</v>
      </c>
      <c r="C52" s="15" t="s">
        <v>53</v>
      </c>
      <c r="D52" s="15" t="s">
        <v>196</v>
      </c>
      <c r="E52" s="15" t="s">
        <v>197</v>
      </c>
      <c r="F52" s="18">
        <v>10</v>
      </c>
      <c r="G52" s="15"/>
      <c r="H52" s="15">
        <f t="shared" si="0"/>
        <v>0</v>
      </c>
      <c r="I52" s="15" t="s">
        <v>697</v>
      </c>
      <c r="J52" s="15" t="s">
        <v>698</v>
      </c>
      <c r="K52" s="15" t="s">
        <v>707</v>
      </c>
      <c r="L52" s="15" t="s">
        <v>708</v>
      </c>
      <c r="M52" s="16"/>
      <c r="N52" s="19"/>
      <c r="O52" s="19"/>
    </row>
    <row r="53" spans="1:15" ht="29" x14ac:dyDescent="0.35">
      <c r="A53" s="13">
        <f t="shared" si="1"/>
        <v>52</v>
      </c>
      <c r="B53" s="17">
        <v>133961</v>
      </c>
      <c r="C53" s="15" t="s">
        <v>53</v>
      </c>
      <c r="D53" s="15" t="s">
        <v>142</v>
      </c>
      <c r="E53" s="15" t="s">
        <v>143</v>
      </c>
      <c r="F53" s="18">
        <v>5</v>
      </c>
      <c r="G53" s="15"/>
      <c r="H53" s="15">
        <f t="shared" si="0"/>
        <v>0</v>
      </c>
      <c r="I53" s="15" t="s">
        <v>697</v>
      </c>
      <c r="J53" s="15" t="s">
        <v>698</v>
      </c>
      <c r="K53" s="15" t="s">
        <v>707</v>
      </c>
      <c r="L53" s="15" t="s">
        <v>708</v>
      </c>
      <c r="M53" s="16"/>
      <c r="N53" s="19"/>
      <c r="O53" s="19"/>
    </row>
    <row r="54" spans="1:15" ht="29" x14ac:dyDescent="0.35">
      <c r="A54" s="13">
        <f t="shared" si="1"/>
        <v>53</v>
      </c>
      <c r="B54" s="17">
        <v>133962</v>
      </c>
      <c r="C54" s="15" t="s">
        <v>53</v>
      </c>
      <c r="D54" s="15" t="s">
        <v>146</v>
      </c>
      <c r="E54" s="15" t="s">
        <v>147</v>
      </c>
      <c r="F54" s="18">
        <v>2</v>
      </c>
      <c r="G54" s="15"/>
      <c r="H54" s="15">
        <f t="shared" si="0"/>
        <v>0</v>
      </c>
      <c r="I54" s="15" t="s">
        <v>697</v>
      </c>
      <c r="J54" s="15" t="s">
        <v>698</v>
      </c>
      <c r="K54" s="15" t="s">
        <v>707</v>
      </c>
      <c r="L54" s="15" t="s">
        <v>708</v>
      </c>
      <c r="M54" s="16"/>
      <c r="N54" s="19"/>
      <c r="O54" s="19"/>
    </row>
    <row r="55" spans="1:15" ht="29" x14ac:dyDescent="0.35">
      <c r="A55" s="13">
        <f t="shared" si="1"/>
        <v>54</v>
      </c>
      <c r="B55" s="17">
        <v>133963</v>
      </c>
      <c r="C55" s="15" t="s">
        <v>53</v>
      </c>
      <c r="D55" s="15" t="s">
        <v>144</v>
      </c>
      <c r="E55" s="15" t="s">
        <v>145</v>
      </c>
      <c r="F55" s="18">
        <v>2</v>
      </c>
      <c r="G55" s="15"/>
      <c r="H55" s="15">
        <f t="shared" si="0"/>
        <v>0</v>
      </c>
      <c r="I55" s="15" t="s">
        <v>697</v>
      </c>
      <c r="J55" s="15" t="s">
        <v>698</v>
      </c>
      <c r="K55" s="15" t="s">
        <v>707</v>
      </c>
      <c r="L55" s="15" t="s">
        <v>708</v>
      </c>
      <c r="M55" s="16"/>
      <c r="N55" s="19"/>
      <c r="O55" s="19"/>
    </row>
    <row r="56" spans="1:15" ht="29" x14ac:dyDescent="0.35">
      <c r="A56" s="13">
        <f t="shared" si="1"/>
        <v>55</v>
      </c>
      <c r="B56" s="17">
        <v>133964</v>
      </c>
      <c r="C56" s="15" t="s">
        <v>53</v>
      </c>
      <c r="D56" s="15" t="s">
        <v>138</v>
      </c>
      <c r="E56" s="15" t="s">
        <v>139</v>
      </c>
      <c r="F56" s="18">
        <v>30</v>
      </c>
      <c r="G56" s="15"/>
      <c r="H56" s="15">
        <f t="shared" si="0"/>
        <v>0</v>
      </c>
      <c r="I56" s="15" t="s">
        <v>697</v>
      </c>
      <c r="J56" s="15" t="s">
        <v>698</v>
      </c>
      <c r="K56" s="15" t="s">
        <v>707</v>
      </c>
      <c r="L56" s="15" t="s">
        <v>708</v>
      </c>
      <c r="M56" s="16"/>
      <c r="N56" s="19"/>
      <c r="O56" s="19"/>
    </row>
    <row r="57" spans="1:15" ht="29" x14ac:dyDescent="0.35">
      <c r="A57" s="13">
        <f t="shared" si="1"/>
        <v>56</v>
      </c>
      <c r="B57" s="17">
        <v>133965</v>
      </c>
      <c r="C57" s="15" t="s">
        <v>53</v>
      </c>
      <c r="D57" s="15" t="s">
        <v>222</v>
      </c>
      <c r="E57" s="15" t="s">
        <v>223</v>
      </c>
      <c r="F57" s="18">
        <v>10</v>
      </c>
      <c r="G57" s="15"/>
      <c r="H57" s="15">
        <f t="shared" si="0"/>
        <v>0</v>
      </c>
      <c r="I57" s="15" t="s">
        <v>697</v>
      </c>
      <c r="J57" s="15" t="s">
        <v>698</v>
      </c>
      <c r="K57" s="15" t="s">
        <v>707</v>
      </c>
      <c r="L57" s="15" t="s">
        <v>708</v>
      </c>
      <c r="M57" s="16"/>
      <c r="N57" s="19"/>
      <c r="O57" s="19"/>
    </row>
    <row r="58" spans="1:15" ht="43.5" x14ac:dyDescent="0.35">
      <c r="A58" s="13">
        <f t="shared" si="1"/>
        <v>57</v>
      </c>
      <c r="B58" s="17">
        <v>133966</v>
      </c>
      <c r="C58" s="15" t="s">
        <v>53</v>
      </c>
      <c r="D58" s="15" t="s">
        <v>224</v>
      </c>
      <c r="E58" s="15" t="s">
        <v>225</v>
      </c>
      <c r="F58" s="18">
        <v>10</v>
      </c>
      <c r="G58" s="15"/>
      <c r="H58" s="15">
        <f t="shared" si="0"/>
        <v>0</v>
      </c>
      <c r="I58" s="15" t="s">
        <v>697</v>
      </c>
      <c r="J58" s="15" t="s">
        <v>698</v>
      </c>
      <c r="K58" s="15" t="s">
        <v>707</v>
      </c>
      <c r="L58" s="15" t="s">
        <v>708</v>
      </c>
      <c r="M58" s="16"/>
      <c r="N58" s="19"/>
      <c r="O58" s="19"/>
    </row>
    <row r="59" spans="1:15" ht="29" x14ac:dyDescent="0.35">
      <c r="A59" s="13">
        <f t="shared" si="1"/>
        <v>58</v>
      </c>
      <c r="B59" s="17">
        <v>133967</v>
      </c>
      <c r="C59" s="15" t="s">
        <v>53</v>
      </c>
      <c r="D59" s="15" t="s">
        <v>327</v>
      </c>
      <c r="E59" s="15" t="s">
        <v>328</v>
      </c>
      <c r="F59" s="18">
        <v>2</v>
      </c>
      <c r="G59" s="14"/>
      <c r="H59" s="15">
        <f t="shared" si="0"/>
        <v>0</v>
      </c>
      <c r="I59" s="15" t="s">
        <v>697</v>
      </c>
      <c r="J59" s="15" t="s">
        <v>698</v>
      </c>
      <c r="K59" s="15" t="s">
        <v>707</v>
      </c>
      <c r="L59" s="15" t="s">
        <v>708</v>
      </c>
      <c r="M59" s="16"/>
      <c r="N59" s="19"/>
      <c r="O59" s="19"/>
    </row>
    <row r="60" spans="1:15" ht="29" x14ac:dyDescent="0.35">
      <c r="A60" s="13">
        <f t="shared" si="1"/>
        <v>59</v>
      </c>
      <c r="B60" s="17">
        <v>133968</v>
      </c>
      <c r="C60" s="15" t="s">
        <v>53</v>
      </c>
      <c r="D60" s="15" t="s">
        <v>311</v>
      </c>
      <c r="E60" s="15" t="s">
        <v>312</v>
      </c>
      <c r="F60" s="18">
        <v>2</v>
      </c>
      <c r="G60" s="14"/>
      <c r="H60" s="15">
        <f t="shared" si="0"/>
        <v>0</v>
      </c>
      <c r="I60" s="15" t="s">
        <v>697</v>
      </c>
      <c r="J60" s="15" t="s">
        <v>698</v>
      </c>
      <c r="K60" s="15" t="s">
        <v>707</v>
      </c>
      <c r="L60" s="15" t="s">
        <v>708</v>
      </c>
      <c r="M60" s="16"/>
      <c r="N60" s="19"/>
      <c r="O60" s="19"/>
    </row>
    <row r="61" spans="1:15" ht="29" x14ac:dyDescent="0.35">
      <c r="A61" s="13">
        <f t="shared" si="1"/>
        <v>60</v>
      </c>
      <c r="B61" s="17">
        <v>133969</v>
      </c>
      <c r="C61" s="15" t="s">
        <v>53</v>
      </c>
      <c r="D61" s="15" t="s">
        <v>317</v>
      </c>
      <c r="E61" s="15" t="s">
        <v>318</v>
      </c>
      <c r="F61" s="18">
        <v>2</v>
      </c>
      <c r="G61" s="14"/>
      <c r="H61" s="15">
        <f t="shared" si="0"/>
        <v>0</v>
      </c>
      <c r="I61" s="15" t="s">
        <v>697</v>
      </c>
      <c r="J61" s="15" t="s">
        <v>698</v>
      </c>
      <c r="K61" s="15" t="s">
        <v>707</v>
      </c>
      <c r="L61" s="15" t="s">
        <v>708</v>
      </c>
      <c r="M61" s="16"/>
      <c r="N61" s="19"/>
      <c r="O61" s="19"/>
    </row>
    <row r="62" spans="1:15" ht="29" x14ac:dyDescent="0.35">
      <c r="A62" s="13">
        <f t="shared" si="1"/>
        <v>61</v>
      </c>
      <c r="B62" s="17">
        <v>133970</v>
      </c>
      <c r="C62" s="15" t="s">
        <v>53</v>
      </c>
      <c r="D62" s="15" t="s">
        <v>333</v>
      </c>
      <c r="E62" s="15" t="s">
        <v>334</v>
      </c>
      <c r="F62" s="18">
        <v>5</v>
      </c>
      <c r="G62" s="14"/>
      <c r="H62" s="15">
        <f t="shared" si="0"/>
        <v>0</v>
      </c>
      <c r="I62" s="15" t="s">
        <v>697</v>
      </c>
      <c r="J62" s="15" t="s">
        <v>698</v>
      </c>
      <c r="K62" s="15" t="s">
        <v>707</v>
      </c>
      <c r="L62" s="15" t="s">
        <v>708</v>
      </c>
      <c r="M62" s="16"/>
      <c r="N62" s="19"/>
      <c r="O62" s="19"/>
    </row>
    <row r="63" spans="1:15" ht="29" x14ac:dyDescent="0.35">
      <c r="A63" s="13">
        <f t="shared" si="1"/>
        <v>62</v>
      </c>
      <c r="B63" s="17">
        <v>133971</v>
      </c>
      <c r="C63" s="15" t="s">
        <v>53</v>
      </c>
      <c r="D63" s="15" t="s">
        <v>337</v>
      </c>
      <c r="E63" s="15" t="s">
        <v>338</v>
      </c>
      <c r="F63" s="18">
        <v>5</v>
      </c>
      <c r="G63" s="14"/>
      <c r="H63" s="15">
        <f t="shared" si="0"/>
        <v>0</v>
      </c>
      <c r="I63" s="15" t="s">
        <v>697</v>
      </c>
      <c r="J63" s="15" t="s">
        <v>698</v>
      </c>
      <c r="K63" s="15" t="s">
        <v>707</v>
      </c>
      <c r="L63" s="15" t="s">
        <v>708</v>
      </c>
      <c r="M63" s="16"/>
      <c r="N63" s="19"/>
      <c r="O63" s="19"/>
    </row>
    <row r="64" spans="1:15" ht="29" x14ac:dyDescent="0.35">
      <c r="A64" s="13">
        <f t="shared" si="1"/>
        <v>63</v>
      </c>
      <c r="B64" s="17">
        <v>133972</v>
      </c>
      <c r="C64" s="15" t="s">
        <v>53</v>
      </c>
      <c r="D64" s="15" t="s">
        <v>339</v>
      </c>
      <c r="E64" s="15" t="s">
        <v>340</v>
      </c>
      <c r="F64" s="18">
        <v>5</v>
      </c>
      <c r="G64" s="14"/>
      <c r="H64" s="15">
        <f t="shared" si="0"/>
        <v>0</v>
      </c>
      <c r="I64" s="15" t="s">
        <v>697</v>
      </c>
      <c r="J64" s="15" t="s">
        <v>698</v>
      </c>
      <c r="K64" s="15" t="s">
        <v>707</v>
      </c>
      <c r="L64" s="15" t="s">
        <v>708</v>
      </c>
      <c r="M64" s="16"/>
      <c r="N64" s="19"/>
      <c r="O64" s="19"/>
    </row>
    <row r="65" spans="1:15" ht="29" x14ac:dyDescent="0.35">
      <c r="A65" s="13">
        <f t="shared" si="1"/>
        <v>64</v>
      </c>
      <c r="B65" s="17">
        <v>133973</v>
      </c>
      <c r="C65" s="15" t="s">
        <v>53</v>
      </c>
      <c r="D65" s="15" t="s">
        <v>329</v>
      </c>
      <c r="E65" s="15" t="s">
        <v>330</v>
      </c>
      <c r="F65" s="18">
        <v>5</v>
      </c>
      <c r="G65" s="14"/>
      <c r="H65" s="15">
        <f t="shared" si="0"/>
        <v>0</v>
      </c>
      <c r="I65" s="15" t="s">
        <v>697</v>
      </c>
      <c r="J65" s="15" t="s">
        <v>698</v>
      </c>
      <c r="K65" s="15" t="s">
        <v>707</v>
      </c>
      <c r="L65" s="15" t="s">
        <v>708</v>
      </c>
      <c r="M65" s="16"/>
      <c r="N65" s="19"/>
      <c r="O65" s="19"/>
    </row>
    <row r="66" spans="1:15" ht="29" x14ac:dyDescent="0.35">
      <c r="A66" s="13">
        <f t="shared" si="1"/>
        <v>65</v>
      </c>
      <c r="B66" s="17">
        <v>133974</v>
      </c>
      <c r="C66" s="15" t="s">
        <v>53</v>
      </c>
      <c r="D66" s="15" t="s">
        <v>331</v>
      </c>
      <c r="E66" s="15" t="s">
        <v>332</v>
      </c>
      <c r="F66" s="18">
        <v>5</v>
      </c>
      <c r="G66" s="14"/>
      <c r="H66" s="15">
        <f t="shared" ref="H66:H129" si="2">F66*G66</f>
        <v>0</v>
      </c>
      <c r="I66" s="15" t="s">
        <v>697</v>
      </c>
      <c r="J66" s="15" t="s">
        <v>698</v>
      </c>
      <c r="K66" s="15" t="s">
        <v>707</v>
      </c>
      <c r="L66" s="15" t="s">
        <v>708</v>
      </c>
      <c r="M66" s="16"/>
      <c r="N66" s="19"/>
      <c r="O66" s="19"/>
    </row>
    <row r="67" spans="1:15" ht="29" x14ac:dyDescent="0.35">
      <c r="A67" s="13">
        <f t="shared" si="1"/>
        <v>66</v>
      </c>
      <c r="B67" s="17">
        <v>133975</v>
      </c>
      <c r="C67" s="15" t="s">
        <v>53</v>
      </c>
      <c r="D67" s="15" t="s">
        <v>335</v>
      </c>
      <c r="E67" s="15" t="s">
        <v>336</v>
      </c>
      <c r="F67" s="18">
        <v>5</v>
      </c>
      <c r="G67" s="14"/>
      <c r="H67" s="15">
        <f t="shared" si="2"/>
        <v>0</v>
      </c>
      <c r="I67" s="15" t="s">
        <v>697</v>
      </c>
      <c r="J67" s="15" t="s">
        <v>698</v>
      </c>
      <c r="K67" s="15" t="s">
        <v>707</v>
      </c>
      <c r="L67" s="15" t="s">
        <v>708</v>
      </c>
      <c r="M67" s="16"/>
      <c r="N67" s="19"/>
      <c r="O67" s="19"/>
    </row>
    <row r="68" spans="1:15" ht="29" x14ac:dyDescent="0.35">
      <c r="A68" s="13">
        <f t="shared" ref="A68:A131" si="3">ROW(A67)</f>
        <v>67</v>
      </c>
      <c r="B68" s="17">
        <v>133995</v>
      </c>
      <c r="C68" s="15" t="s">
        <v>53</v>
      </c>
      <c r="D68" s="15" t="s">
        <v>220</v>
      </c>
      <c r="E68" s="15" t="s">
        <v>221</v>
      </c>
      <c r="F68" s="18">
        <v>6</v>
      </c>
      <c r="G68" s="15"/>
      <c r="H68" s="15">
        <f t="shared" si="2"/>
        <v>0</v>
      </c>
      <c r="I68" s="15" t="s">
        <v>697</v>
      </c>
      <c r="J68" s="15" t="s">
        <v>698</v>
      </c>
      <c r="K68" s="15" t="s">
        <v>707</v>
      </c>
      <c r="L68" s="15" t="s">
        <v>708</v>
      </c>
      <c r="M68" s="16"/>
      <c r="N68" s="19"/>
      <c r="O68" s="19"/>
    </row>
    <row r="69" spans="1:15" ht="43.5" x14ac:dyDescent="0.35">
      <c r="A69" s="13">
        <f t="shared" si="3"/>
        <v>68</v>
      </c>
      <c r="B69" s="17">
        <v>133996</v>
      </c>
      <c r="C69" s="15" t="s">
        <v>53</v>
      </c>
      <c r="D69" s="15" t="s">
        <v>345</v>
      </c>
      <c r="E69" s="15" t="s">
        <v>346</v>
      </c>
      <c r="F69" s="18">
        <v>1</v>
      </c>
      <c r="G69" s="14"/>
      <c r="H69" s="15">
        <f t="shared" si="2"/>
        <v>0</v>
      </c>
      <c r="I69" s="15" t="s">
        <v>697</v>
      </c>
      <c r="J69" s="15" t="s">
        <v>698</v>
      </c>
      <c r="K69" s="15" t="s">
        <v>707</v>
      </c>
      <c r="L69" s="15" t="s">
        <v>708</v>
      </c>
      <c r="M69" s="16"/>
      <c r="N69" s="19"/>
      <c r="O69" s="19"/>
    </row>
    <row r="70" spans="1:15" ht="43.5" x14ac:dyDescent="0.35">
      <c r="A70" s="13">
        <f t="shared" si="3"/>
        <v>69</v>
      </c>
      <c r="B70" s="17">
        <v>133997</v>
      </c>
      <c r="C70" s="15" t="s">
        <v>53</v>
      </c>
      <c r="D70" s="15" t="s">
        <v>349</v>
      </c>
      <c r="E70" s="15" t="s">
        <v>350</v>
      </c>
      <c r="F70" s="18">
        <v>1</v>
      </c>
      <c r="G70" s="14"/>
      <c r="H70" s="15">
        <f t="shared" si="2"/>
        <v>0</v>
      </c>
      <c r="I70" s="15" t="s">
        <v>697</v>
      </c>
      <c r="J70" s="15" t="s">
        <v>698</v>
      </c>
      <c r="K70" s="15" t="s">
        <v>707</v>
      </c>
      <c r="L70" s="15" t="s">
        <v>708</v>
      </c>
      <c r="M70" s="16"/>
      <c r="N70" s="19"/>
      <c r="O70" s="19"/>
    </row>
    <row r="71" spans="1:15" ht="29" x14ac:dyDescent="0.35">
      <c r="A71" s="13">
        <f t="shared" si="3"/>
        <v>70</v>
      </c>
      <c r="B71" s="17">
        <v>133998</v>
      </c>
      <c r="C71" s="15" t="s">
        <v>53</v>
      </c>
      <c r="D71" s="15" t="s">
        <v>341</v>
      </c>
      <c r="E71" s="15" t="s">
        <v>342</v>
      </c>
      <c r="F71" s="18">
        <v>2</v>
      </c>
      <c r="G71" s="14"/>
      <c r="H71" s="15">
        <f t="shared" si="2"/>
        <v>0</v>
      </c>
      <c r="I71" s="15" t="s">
        <v>697</v>
      </c>
      <c r="J71" s="15" t="s">
        <v>698</v>
      </c>
      <c r="K71" s="15" t="s">
        <v>707</v>
      </c>
      <c r="L71" s="15" t="s">
        <v>708</v>
      </c>
      <c r="M71" s="16"/>
      <c r="N71" s="19"/>
      <c r="O71" s="19"/>
    </row>
    <row r="72" spans="1:15" ht="29" x14ac:dyDescent="0.35">
      <c r="A72" s="13">
        <f t="shared" si="3"/>
        <v>71</v>
      </c>
      <c r="B72" s="17">
        <v>133999</v>
      </c>
      <c r="C72" s="15" t="s">
        <v>53</v>
      </c>
      <c r="D72" s="15" t="s">
        <v>365</v>
      </c>
      <c r="E72" s="15" t="s">
        <v>366</v>
      </c>
      <c r="F72" s="18">
        <v>3</v>
      </c>
      <c r="G72" s="14"/>
      <c r="H72" s="15">
        <f t="shared" si="2"/>
        <v>0</v>
      </c>
      <c r="I72" s="15" t="s">
        <v>697</v>
      </c>
      <c r="J72" s="15" t="s">
        <v>698</v>
      </c>
      <c r="K72" s="15" t="s">
        <v>707</v>
      </c>
      <c r="L72" s="15" t="s">
        <v>708</v>
      </c>
      <c r="M72" s="16"/>
      <c r="N72" s="19"/>
      <c r="O72" s="19"/>
    </row>
    <row r="73" spans="1:15" ht="29" x14ac:dyDescent="0.35">
      <c r="A73" s="13">
        <f t="shared" si="3"/>
        <v>72</v>
      </c>
      <c r="B73" s="17">
        <v>134000</v>
      </c>
      <c r="C73" s="15" t="s">
        <v>53</v>
      </c>
      <c r="D73" s="15" t="s">
        <v>363</v>
      </c>
      <c r="E73" s="15" t="s">
        <v>364</v>
      </c>
      <c r="F73" s="18">
        <v>3</v>
      </c>
      <c r="G73" s="14"/>
      <c r="H73" s="15">
        <f t="shared" si="2"/>
        <v>0</v>
      </c>
      <c r="I73" s="15" t="s">
        <v>697</v>
      </c>
      <c r="J73" s="15" t="s">
        <v>698</v>
      </c>
      <c r="K73" s="15" t="s">
        <v>707</v>
      </c>
      <c r="L73" s="15" t="s">
        <v>708</v>
      </c>
      <c r="M73" s="16"/>
      <c r="N73" s="19"/>
      <c r="O73" s="19"/>
    </row>
    <row r="74" spans="1:15" ht="29" x14ac:dyDescent="0.35">
      <c r="A74" s="13">
        <f t="shared" si="3"/>
        <v>73</v>
      </c>
      <c r="B74" s="17">
        <v>134001</v>
      </c>
      <c r="C74" s="15" t="s">
        <v>53</v>
      </c>
      <c r="D74" s="15" t="s">
        <v>367</v>
      </c>
      <c r="E74" s="15" t="s">
        <v>368</v>
      </c>
      <c r="F74" s="18">
        <v>2</v>
      </c>
      <c r="G74" s="14"/>
      <c r="H74" s="15">
        <f t="shared" si="2"/>
        <v>0</v>
      </c>
      <c r="I74" s="15" t="s">
        <v>697</v>
      </c>
      <c r="J74" s="15" t="s">
        <v>698</v>
      </c>
      <c r="K74" s="15" t="s">
        <v>707</v>
      </c>
      <c r="L74" s="15" t="s">
        <v>708</v>
      </c>
      <c r="M74" s="16"/>
      <c r="N74" s="19"/>
      <c r="O74" s="19"/>
    </row>
    <row r="75" spans="1:15" ht="29" x14ac:dyDescent="0.35">
      <c r="A75" s="13">
        <f t="shared" si="3"/>
        <v>74</v>
      </c>
      <c r="B75" s="17">
        <v>134002</v>
      </c>
      <c r="C75" s="15" t="s">
        <v>53</v>
      </c>
      <c r="D75" s="15" t="s">
        <v>361</v>
      </c>
      <c r="E75" s="15" t="s">
        <v>362</v>
      </c>
      <c r="F75" s="18">
        <v>2</v>
      </c>
      <c r="G75" s="14"/>
      <c r="H75" s="15">
        <f t="shared" si="2"/>
        <v>0</v>
      </c>
      <c r="I75" s="15" t="s">
        <v>697</v>
      </c>
      <c r="J75" s="15" t="s">
        <v>698</v>
      </c>
      <c r="K75" s="15" t="s">
        <v>707</v>
      </c>
      <c r="L75" s="15" t="s">
        <v>708</v>
      </c>
      <c r="M75" s="16"/>
      <c r="N75" s="19"/>
      <c r="O75" s="19"/>
    </row>
    <row r="76" spans="1:15" ht="29" x14ac:dyDescent="0.35">
      <c r="A76" s="13">
        <f t="shared" si="3"/>
        <v>75</v>
      </c>
      <c r="B76" s="17">
        <v>134003</v>
      </c>
      <c r="C76" s="15" t="s">
        <v>53</v>
      </c>
      <c r="D76" s="15" t="s">
        <v>218</v>
      </c>
      <c r="E76" s="15" t="s">
        <v>219</v>
      </c>
      <c r="F76" s="18">
        <v>10</v>
      </c>
      <c r="G76" s="15"/>
      <c r="H76" s="15">
        <f t="shared" si="2"/>
        <v>0</v>
      </c>
      <c r="I76" s="15" t="s">
        <v>697</v>
      </c>
      <c r="J76" s="15" t="s">
        <v>698</v>
      </c>
      <c r="K76" s="15" t="s">
        <v>707</v>
      </c>
      <c r="L76" s="15" t="s">
        <v>708</v>
      </c>
      <c r="M76" s="16"/>
      <c r="N76" s="19"/>
      <c r="O76" s="19"/>
    </row>
    <row r="77" spans="1:15" ht="29" x14ac:dyDescent="0.35">
      <c r="A77" s="13">
        <f t="shared" si="3"/>
        <v>76</v>
      </c>
      <c r="B77" s="17">
        <v>134004</v>
      </c>
      <c r="C77" s="15" t="s">
        <v>53</v>
      </c>
      <c r="D77" s="15" t="s">
        <v>226</v>
      </c>
      <c r="E77" s="15" t="s">
        <v>227</v>
      </c>
      <c r="F77" s="18">
        <v>3</v>
      </c>
      <c r="G77" s="15"/>
      <c r="H77" s="15">
        <f t="shared" si="2"/>
        <v>0</v>
      </c>
      <c r="I77" s="15" t="s">
        <v>697</v>
      </c>
      <c r="J77" s="15" t="s">
        <v>698</v>
      </c>
      <c r="K77" s="15" t="s">
        <v>707</v>
      </c>
      <c r="L77" s="15" t="s">
        <v>708</v>
      </c>
      <c r="M77" s="16"/>
      <c r="N77" s="19"/>
      <c r="O77" s="19"/>
    </row>
    <row r="78" spans="1:15" ht="29" x14ac:dyDescent="0.35">
      <c r="A78" s="13">
        <f t="shared" si="3"/>
        <v>77</v>
      </c>
      <c r="B78" s="17">
        <v>134005</v>
      </c>
      <c r="C78" s="15" t="s">
        <v>53</v>
      </c>
      <c r="D78" s="15" t="s">
        <v>172</v>
      </c>
      <c r="E78" s="15" t="s">
        <v>173</v>
      </c>
      <c r="F78" s="18">
        <v>10</v>
      </c>
      <c r="G78" s="15"/>
      <c r="H78" s="15">
        <f t="shared" si="2"/>
        <v>0</v>
      </c>
      <c r="I78" s="15" t="s">
        <v>697</v>
      </c>
      <c r="J78" s="15" t="s">
        <v>698</v>
      </c>
      <c r="K78" s="15" t="s">
        <v>707</v>
      </c>
      <c r="L78" s="15" t="s">
        <v>708</v>
      </c>
      <c r="M78" s="16"/>
      <c r="N78" s="19"/>
      <c r="O78" s="19"/>
    </row>
    <row r="79" spans="1:15" ht="29" x14ac:dyDescent="0.35">
      <c r="A79" s="13">
        <f t="shared" si="3"/>
        <v>78</v>
      </c>
      <c r="B79" s="17">
        <v>134006</v>
      </c>
      <c r="C79" s="15" t="s">
        <v>53</v>
      </c>
      <c r="D79" s="15" t="s">
        <v>170</v>
      </c>
      <c r="E79" s="15" t="s">
        <v>171</v>
      </c>
      <c r="F79" s="18">
        <v>10</v>
      </c>
      <c r="G79" s="15"/>
      <c r="H79" s="15">
        <f t="shared" si="2"/>
        <v>0</v>
      </c>
      <c r="I79" s="15" t="s">
        <v>697</v>
      </c>
      <c r="J79" s="15" t="s">
        <v>698</v>
      </c>
      <c r="K79" s="15" t="s">
        <v>707</v>
      </c>
      <c r="L79" s="15" t="s">
        <v>708</v>
      </c>
      <c r="M79" s="16"/>
      <c r="N79" s="19"/>
      <c r="O79" s="19"/>
    </row>
    <row r="80" spans="1:15" ht="29" x14ac:dyDescent="0.35">
      <c r="A80" s="13">
        <f t="shared" si="3"/>
        <v>79</v>
      </c>
      <c r="B80" s="17">
        <v>134007</v>
      </c>
      <c r="C80" s="15" t="s">
        <v>53</v>
      </c>
      <c r="D80" s="15" t="s">
        <v>246</v>
      </c>
      <c r="E80" s="15" t="s">
        <v>247</v>
      </c>
      <c r="F80" s="18">
        <v>20</v>
      </c>
      <c r="G80" s="15"/>
      <c r="H80" s="15">
        <f t="shared" si="2"/>
        <v>0</v>
      </c>
      <c r="I80" s="15" t="s">
        <v>697</v>
      </c>
      <c r="J80" s="15" t="s">
        <v>698</v>
      </c>
      <c r="K80" s="15" t="s">
        <v>707</v>
      </c>
      <c r="L80" s="15" t="s">
        <v>708</v>
      </c>
      <c r="M80" s="16"/>
      <c r="N80" s="19"/>
      <c r="O80" s="19"/>
    </row>
    <row r="81" spans="1:15" ht="29" x14ac:dyDescent="0.35">
      <c r="A81" s="13">
        <f t="shared" si="3"/>
        <v>80</v>
      </c>
      <c r="B81" s="17">
        <v>134008</v>
      </c>
      <c r="C81" s="15" t="s">
        <v>53</v>
      </c>
      <c r="D81" s="15" t="s">
        <v>254</v>
      </c>
      <c r="E81" s="15" t="s">
        <v>255</v>
      </c>
      <c r="F81" s="18">
        <v>30</v>
      </c>
      <c r="G81" s="15"/>
      <c r="H81" s="15">
        <f t="shared" si="2"/>
        <v>0</v>
      </c>
      <c r="I81" s="15" t="s">
        <v>697</v>
      </c>
      <c r="J81" s="15" t="s">
        <v>698</v>
      </c>
      <c r="K81" s="15" t="s">
        <v>707</v>
      </c>
      <c r="L81" s="15" t="s">
        <v>708</v>
      </c>
      <c r="M81" s="16"/>
      <c r="N81" s="19"/>
      <c r="O81" s="19"/>
    </row>
    <row r="82" spans="1:15" ht="29" x14ac:dyDescent="0.35">
      <c r="A82" s="13">
        <f t="shared" si="3"/>
        <v>81</v>
      </c>
      <c r="B82" s="17">
        <v>134009</v>
      </c>
      <c r="C82" s="15" t="s">
        <v>53</v>
      </c>
      <c r="D82" s="15" t="s">
        <v>355</v>
      </c>
      <c r="E82" s="15" t="s">
        <v>356</v>
      </c>
      <c r="F82" s="18">
        <v>1</v>
      </c>
      <c r="G82" s="14"/>
      <c r="H82" s="15">
        <f t="shared" si="2"/>
        <v>0</v>
      </c>
      <c r="I82" s="15" t="s">
        <v>697</v>
      </c>
      <c r="J82" s="15" t="s">
        <v>698</v>
      </c>
      <c r="K82" s="15" t="s">
        <v>707</v>
      </c>
      <c r="L82" s="15" t="s">
        <v>708</v>
      </c>
      <c r="M82" s="16"/>
      <c r="N82" s="19"/>
      <c r="O82" s="19"/>
    </row>
    <row r="83" spans="1:15" ht="29" x14ac:dyDescent="0.35">
      <c r="A83" s="13">
        <f t="shared" si="3"/>
        <v>82</v>
      </c>
      <c r="B83" s="17">
        <v>134010</v>
      </c>
      <c r="C83" s="15" t="s">
        <v>53</v>
      </c>
      <c r="D83" s="15" t="s">
        <v>242</v>
      </c>
      <c r="E83" s="15" t="s">
        <v>243</v>
      </c>
      <c r="F83" s="18">
        <v>10</v>
      </c>
      <c r="G83" s="15"/>
      <c r="H83" s="15">
        <f t="shared" si="2"/>
        <v>0</v>
      </c>
      <c r="I83" s="15" t="s">
        <v>697</v>
      </c>
      <c r="J83" s="15" t="s">
        <v>698</v>
      </c>
      <c r="K83" s="15" t="s">
        <v>707</v>
      </c>
      <c r="L83" s="15" t="s">
        <v>708</v>
      </c>
      <c r="M83" s="16"/>
      <c r="N83" s="19"/>
      <c r="O83" s="19"/>
    </row>
    <row r="84" spans="1:15" ht="29" x14ac:dyDescent="0.35">
      <c r="A84" s="13">
        <f t="shared" si="3"/>
        <v>83</v>
      </c>
      <c r="B84" s="17">
        <v>134011</v>
      </c>
      <c r="C84" s="15" t="s">
        <v>53</v>
      </c>
      <c r="D84" s="15" t="s">
        <v>244</v>
      </c>
      <c r="E84" s="15" t="s">
        <v>245</v>
      </c>
      <c r="F84" s="18">
        <v>10</v>
      </c>
      <c r="G84" s="15"/>
      <c r="H84" s="15">
        <f t="shared" si="2"/>
        <v>0</v>
      </c>
      <c r="I84" s="15" t="s">
        <v>697</v>
      </c>
      <c r="J84" s="15" t="s">
        <v>698</v>
      </c>
      <c r="K84" s="15" t="s">
        <v>707</v>
      </c>
      <c r="L84" s="15" t="s">
        <v>708</v>
      </c>
      <c r="M84" s="16"/>
      <c r="N84" s="19"/>
      <c r="O84" s="19"/>
    </row>
    <row r="85" spans="1:15" ht="29" x14ac:dyDescent="0.35">
      <c r="A85" s="13">
        <f t="shared" si="3"/>
        <v>84</v>
      </c>
      <c r="B85" s="17">
        <v>134039</v>
      </c>
      <c r="C85" s="20" t="s">
        <v>53</v>
      </c>
      <c r="D85" s="15" t="s">
        <v>641</v>
      </c>
      <c r="E85" s="15" t="s">
        <v>642</v>
      </c>
      <c r="F85" s="18">
        <v>2</v>
      </c>
      <c r="G85" s="15"/>
      <c r="H85" s="15">
        <f t="shared" si="2"/>
        <v>0</v>
      </c>
      <c r="I85" s="15" t="s">
        <v>697</v>
      </c>
      <c r="J85" s="15" t="s">
        <v>698</v>
      </c>
      <c r="K85" s="15" t="s">
        <v>707</v>
      </c>
      <c r="L85" s="15" t="s">
        <v>708</v>
      </c>
      <c r="M85" s="16"/>
      <c r="N85" s="19"/>
      <c r="O85" s="19"/>
    </row>
    <row r="86" spans="1:15" ht="29" x14ac:dyDescent="0.35">
      <c r="A86" s="13">
        <f t="shared" si="3"/>
        <v>85</v>
      </c>
      <c r="B86" s="17">
        <v>134040</v>
      </c>
      <c r="C86" s="20" t="s">
        <v>53</v>
      </c>
      <c r="D86" s="15" t="s">
        <v>637</v>
      </c>
      <c r="E86" s="15" t="s">
        <v>638</v>
      </c>
      <c r="F86" s="18">
        <v>50</v>
      </c>
      <c r="G86" s="15"/>
      <c r="H86" s="15">
        <f t="shared" si="2"/>
        <v>0</v>
      </c>
      <c r="I86" s="15" t="s">
        <v>697</v>
      </c>
      <c r="J86" s="15" t="s">
        <v>698</v>
      </c>
      <c r="K86" s="15" t="s">
        <v>707</v>
      </c>
      <c r="L86" s="15" t="s">
        <v>708</v>
      </c>
      <c r="M86" s="16"/>
      <c r="N86" s="19"/>
      <c r="O86" s="19"/>
    </row>
    <row r="87" spans="1:15" ht="29" x14ac:dyDescent="0.35">
      <c r="A87" s="13">
        <f t="shared" si="3"/>
        <v>86</v>
      </c>
      <c r="B87" s="17">
        <v>134041</v>
      </c>
      <c r="C87" s="20" t="s">
        <v>53</v>
      </c>
      <c r="D87" s="15" t="s">
        <v>639</v>
      </c>
      <c r="E87" s="15" t="s">
        <v>638</v>
      </c>
      <c r="F87" s="18">
        <v>50</v>
      </c>
      <c r="G87" s="15"/>
      <c r="H87" s="15">
        <f t="shared" si="2"/>
        <v>0</v>
      </c>
      <c r="I87" s="15" t="s">
        <v>697</v>
      </c>
      <c r="J87" s="15" t="s">
        <v>698</v>
      </c>
      <c r="K87" s="15" t="s">
        <v>707</v>
      </c>
      <c r="L87" s="15" t="s">
        <v>708</v>
      </c>
      <c r="M87" s="16"/>
      <c r="N87" s="19"/>
      <c r="O87" s="19"/>
    </row>
    <row r="88" spans="1:15" ht="29" x14ac:dyDescent="0.35">
      <c r="A88" s="13">
        <f t="shared" si="3"/>
        <v>87</v>
      </c>
      <c r="B88" s="17">
        <v>134042</v>
      </c>
      <c r="C88" s="20" t="s">
        <v>53</v>
      </c>
      <c r="D88" s="15" t="s">
        <v>631</v>
      </c>
      <c r="E88" s="15" t="s">
        <v>640</v>
      </c>
      <c r="F88" s="18">
        <v>12</v>
      </c>
      <c r="G88" s="15"/>
      <c r="H88" s="15">
        <f t="shared" si="2"/>
        <v>0</v>
      </c>
      <c r="I88" s="15" t="s">
        <v>697</v>
      </c>
      <c r="J88" s="15" t="s">
        <v>698</v>
      </c>
      <c r="K88" s="15" t="s">
        <v>707</v>
      </c>
      <c r="L88" s="15" t="s">
        <v>708</v>
      </c>
      <c r="M88" s="16"/>
      <c r="N88" s="19"/>
      <c r="O88" s="19"/>
    </row>
    <row r="89" spans="1:15" ht="29" x14ac:dyDescent="0.35">
      <c r="A89" s="13">
        <f t="shared" si="3"/>
        <v>88</v>
      </c>
      <c r="B89" s="17">
        <v>134043</v>
      </c>
      <c r="C89" s="20" t="s">
        <v>53</v>
      </c>
      <c r="D89" s="15" t="s">
        <v>633</v>
      </c>
      <c r="E89" s="15" t="s">
        <v>651</v>
      </c>
      <c r="F89" s="18">
        <v>10</v>
      </c>
      <c r="G89" s="15"/>
      <c r="H89" s="15">
        <f t="shared" si="2"/>
        <v>0</v>
      </c>
      <c r="I89" s="15" t="s">
        <v>697</v>
      </c>
      <c r="J89" s="15" t="s">
        <v>698</v>
      </c>
      <c r="K89" s="15" t="s">
        <v>707</v>
      </c>
      <c r="L89" s="15" t="s">
        <v>708</v>
      </c>
      <c r="M89" s="16"/>
      <c r="N89" s="19"/>
      <c r="O89" s="19"/>
    </row>
    <row r="90" spans="1:15" ht="29" x14ac:dyDescent="0.35">
      <c r="A90" s="13">
        <f t="shared" si="3"/>
        <v>89</v>
      </c>
      <c r="B90" s="17">
        <v>134044</v>
      </c>
      <c r="C90" s="20" t="s">
        <v>53</v>
      </c>
      <c r="D90" s="15" t="s">
        <v>661</v>
      </c>
      <c r="E90" s="15" t="s">
        <v>662</v>
      </c>
      <c r="F90" s="18">
        <v>1</v>
      </c>
      <c r="G90" s="15"/>
      <c r="H90" s="15">
        <f t="shared" si="2"/>
        <v>0</v>
      </c>
      <c r="I90" s="15" t="s">
        <v>697</v>
      </c>
      <c r="J90" s="15" t="s">
        <v>698</v>
      </c>
      <c r="K90" s="15" t="s">
        <v>707</v>
      </c>
      <c r="L90" s="15" t="s">
        <v>708</v>
      </c>
      <c r="M90" s="16"/>
      <c r="N90" s="19"/>
      <c r="O90" s="19"/>
    </row>
    <row r="91" spans="1:15" ht="43.5" x14ac:dyDescent="0.35">
      <c r="A91" s="13">
        <f t="shared" si="3"/>
        <v>90</v>
      </c>
      <c r="B91" s="17">
        <v>134045</v>
      </c>
      <c r="C91" s="20" t="s">
        <v>53</v>
      </c>
      <c r="D91" s="15" t="s">
        <v>654</v>
      </c>
      <c r="E91" s="15" t="s">
        <v>655</v>
      </c>
      <c r="F91" s="18">
        <v>1</v>
      </c>
      <c r="G91" s="15"/>
      <c r="H91" s="15">
        <f t="shared" si="2"/>
        <v>0</v>
      </c>
      <c r="I91" s="15" t="s">
        <v>697</v>
      </c>
      <c r="J91" s="15" t="s">
        <v>698</v>
      </c>
      <c r="K91" s="15" t="s">
        <v>707</v>
      </c>
      <c r="L91" s="15" t="s">
        <v>708</v>
      </c>
      <c r="M91" s="16"/>
      <c r="N91" s="19"/>
      <c r="O91" s="19"/>
    </row>
    <row r="92" spans="1:15" ht="29" x14ac:dyDescent="0.35">
      <c r="A92" s="13">
        <f t="shared" si="3"/>
        <v>91</v>
      </c>
      <c r="B92" s="17">
        <v>134046</v>
      </c>
      <c r="C92" s="20" t="s">
        <v>53</v>
      </c>
      <c r="D92" s="15" t="s">
        <v>623</v>
      </c>
      <c r="E92" s="15" t="s">
        <v>624</v>
      </c>
      <c r="F92" s="18">
        <v>2</v>
      </c>
      <c r="G92" s="15"/>
      <c r="H92" s="15">
        <f t="shared" si="2"/>
        <v>0</v>
      </c>
      <c r="I92" s="15" t="s">
        <v>697</v>
      </c>
      <c r="J92" s="15" t="s">
        <v>698</v>
      </c>
      <c r="K92" s="15" t="s">
        <v>707</v>
      </c>
      <c r="L92" s="15" t="s">
        <v>708</v>
      </c>
      <c r="M92" s="16"/>
      <c r="N92" s="19"/>
      <c r="O92" s="19"/>
    </row>
    <row r="93" spans="1:15" ht="43.5" x14ac:dyDescent="0.35">
      <c r="A93" s="13">
        <f t="shared" si="3"/>
        <v>92</v>
      </c>
      <c r="B93" s="17">
        <v>134047</v>
      </c>
      <c r="C93" s="20" t="s">
        <v>53</v>
      </c>
      <c r="D93" s="15" t="s">
        <v>659</v>
      </c>
      <c r="E93" s="15" t="s">
        <v>660</v>
      </c>
      <c r="F93" s="18">
        <v>1</v>
      </c>
      <c r="G93" s="15"/>
      <c r="H93" s="15">
        <f t="shared" si="2"/>
        <v>0</v>
      </c>
      <c r="I93" s="15" t="s">
        <v>697</v>
      </c>
      <c r="J93" s="15" t="s">
        <v>698</v>
      </c>
      <c r="K93" s="15" t="s">
        <v>707</v>
      </c>
      <c r="L93" s="15" t="s">
        <v>708</v>
      </c>
      <c r="M93" s="16"/>
      <c r="N93" s="19"/>
      <c r="O93" s="19"/>
    </row>
    <row r="94" spans="1:15" ht="43.5" x14ac:dyDescent="0.35">
      <c r="A94" s="13">
        <f t="shared" si="3"/>
        <v>93</v>
      </c>
      <c r="B94" s="17">
        <v>134048</v>
      </c>
      <c r="C94" s="20" t="s">
        <v>53</v>
      </c>
      <c r="D94" s="15" t="s">
        <v>656</v>
      </c>
      <c r="E94" s="15" t="s">
        <v>657</v>
      </c>
      <c r="F94" s="18">
        <v>1</v>
      </c>
      <c r="G94" s="15"/>
      <c r="H94" s="15">
        <f t="shared" si="2"/>
        <v>0</v>
      </c>
      <c r="I94" s="15" t="s">
        <v>697</v>
      </c>
      <c r="J94" s="15" t="s">
        <v>698</v>
      </c>
      <c r="K94" s="15" t="s">
        <v>707</v>
      </c>
      <c r="L94" s="15" t="s">
        <v>708</v>
      </c>
      <c r="M94" s="16"/>
      <c r="N94" s="19"/>
      <c r="O94" s="19"/>
    </row>
    <row r="95" spans="1:15" ht="29" x14ac:dyDescent="0.35">
      <c r="A95" s="13">
        <f t="shared" si="3"/>
        <v>94</v>
      </c>
      <c r="B95" s="17">
        <v>134049</v>
      </c>
      <c r="C95" s="20" t="s">
        <v>53</v>
      </c>
      <c r="D95" s="15" t="s">
        <v>683</v>
      </c>
      <c r="E95" s="15" t="s">
        <v>684</v>
      </c>
      <c r="F95" s="18">
        <v>20</v>
      </c>
      <c r="G95" s="15"/>
      <c r="H95" s="15">
        <f t="shared" si="2"/>
        <v>0</v>
      </c>
      <c r="I95" s="15" t="s">
        <v>697</v>
      </c>
      <c r="J95" s="15" t="s">
        <v>698</v>
      </c>
      <c r="K95" s="15" t="s">
        <v>707</v>
      </c>
      <c r="L95" s="15" t="s">
        <v>708</v>
      </c>
      <c r="M95" s="16"/>
      <c r="N95" s="19"/>
      <c r="O95" s="19"/>
    </row>
    <row r="96" spans="1:15" ht="29" x14ac:dyDescent="0.35">
      <c r="A96" s="13">
        <f t="shared" si="3"/>
        <v>95</v>
      </c>
      <c r="B96" s="17">
        <v>134050</v>
      </c>
      <c r="C96" s="20" t="s">
        <v>53</v>
      </c>
      <c r="D96" s="15" t="s">
        <v>681</v>
      </c>
      <c r="E96" s="15" t="s">
        <v>682</v>
      </c>
      <c r="F96" s="18">
        <v>20</v>
      </c>
      <c r="G96" s="15"/>
      <c r="H96" s="15">
        <f t="shared" si="2"/>
        <v>0</v>
      </c>
      <c r="I96" s="15" t="s">
        <v>697</v>
      </c>
      <c r="J96" s="15" t="s">
        <v>698</v>
      </c>
      <c r="K96" s="15" t="s">
        <v>707</v>
      </c>
      <c r="L96" s="15" t="s">
        <v>708</v>
      </c>
      <c r="M96" s="16"/>
      <c r="N96" s="19"/>
      <c r="O96" s="19"/>
    </row>
    <row r="97" spans="1:15" ht="29" x14ac:dyDescent="0.35">
      <c r="A97" s="13">
        <f t="shared" si="3"/>
        <v>96</v>
      </c>
      <c r="B97" s="17">
        <v>134051</v>
      </c>
      <c r="C97" s="20" t="s">
        <v>53</v>
      </c>
      <c r="D97" s="15" t="s">
        <v>677</v>
      </c>
      <c r="E97" s="15" t="s">
        <v>678</v>
      </c>
      <c r="F97" s="18">
        <v>20</v>
      </c>
      <c r="G97" s="15"/>
      <c r="H97" s="15">
        <f t="shared" si="2"/>
        <v>0</v>
      </c>
      <c r="I97" s="15" t="s">
        <v>697</v>
      </c>
      <c r="J97" s="15" t="s">
        <v>698</v>
      </c>
      <c r="K97" s="15" t="s">
        <v>707</v>
      </c>
      <c r="L97" s="15" t="s">
        <v>708</v>
      </c>
      <c r="M97" s="16"/>
      <c r="N97" s="19"/>
      <c r="O97" s="19"/>
    </row>
    <row r="98" spans="1:15" ht="29" x14ac:dyDescent="0.35">
      <c r="A98" s="13">
        <f t="shared" si="3"/>
        <v>97</v>
      </c>
      <c r="B98" s="17">
        <v>134052</v>
      </c>
      <c r="C98" s="20" t="s">
        <v>53</v>
      </c>
      <c r="D98" s="15" t="s">
        <v>679</v>
      </c>
      <c r="E98" s="15" t="s">
        <v>680</v>
      </c>
      <c r="F98" s="18">
        <v>20</v>
      </c>
      <c r="G98" s="15"/>
      <c r="H98" s="15">
        <f t="shared" si="2"/>
        <v>0</v>
      </c>
      <c r="I98" s="15" t="s">
        <v>697</v>
      </c>
      <c r="J98" s="15" t="s">
        <v>698</v>
      </c>
      <c r="K98" s="15" t="s">
        <v>707</v>
      </c>
      <c r="L98" s="15" t="s">
        <v>708</v>
      </c>
      <c r="M98" s="16"/>
      <c r="N98" s="19"/>
      <c r="O98" s="19"/>
    </row>
    <row r="99" spans="1:15" ht="29" x14ac:dyDescent="0.35">
      <c r="A99" s="13">
        <f t="shared" si="3"/>
        <v>98</v>
      </c>
      <c r="B99" s="17">
        <v>134058</v>
      </c>
      <c r="C99" s="20" t="s">
        <v>53</v>
      </c>
      <c r="D99" s="15" t="s">
        <v>625</v>
      </c>
      <c r="E99" s="15" t="s">
        <v>626</v>
      </c>
      <c r="F99" s="18">
        <v>3</v>
      </c>
      <c r="G99" s="15"/>
      <c r="H99" s="15">
        <f t="shared" si="2"/>
        <v>0</v>
      </c>
      <c r="I99" s="15" t="s">
        <v>697</v>
      </c>
      <c r="J99" s="15" t="s">
        <v>698</v>
      </c>
      <c r="K99" s="15" t="s">
        <v>707</v>
      </c>
      <c r="L99" s="15" t="s">
        <v>708</v>
      </c>
      <c r="M99" s="16"/>
      <c r="N99" s="19"/>
      <c r="O99" s="19"/>
    </row>
    <row r="100" spans="1:15" ht="29" x14ac:dyDescent="0.35">
      <c r="A100" s="13">
        <f t="shared" si="3"/>
        <v>99</v>
      </c>
      <c r="B100" s="17">
        <v>134059</v>
      </c>
      <c r="C100" s="20" t="s">
        <v>53</v>
      </c>
      <c r="D100" s="15" t="s">
        <v>621</v>
      </c>
      <c r="E100" s="15" t="s">
        <v>622</v>
      </c>
      <c r="F100" s="18">
        <v>1</v>
      </c>
      <c r="G100" s="15"/>
      <c r="H100" s="15">
        <f t="shared" si="2"/>
        <v>0</v>
      </c>
      <c r="I100" s="15" t="s">
        <v>697</v>
      </c>
      <c r="J100" s="15" t="s">
        <v>698</v>
      </c>
      <c r="K100" s="15" t="s">
        <v>707</v>
      </c>
      <c r="L100" s="15" t="s">
        <v>708</v>
      </c>
      <c r="M100" s="16"/>
      <c r="N100" s="19"/>
      <c r="O100" s="19"/>
    </row>
    <row r="101" spans="1:15" ht="116" x14ac:dyDescent="0.35">
      <c r="A101" s="13">
        <f t="shared" si="3"/>
        <v>100</v>
      </c>
      <c r="B101" s="17">
        <v>139870</v>
      </c>
      <c r="C101" s="15" t="s">
        <v>53</v>
      </c>
      <c r="D101" s="15" t="s">
        <v>228</v>
      </c>
      <c r="E101" s="15" t="s">
        <v>229</v>
      </c>
      <c r="F101" s="18">
        <v>1</v>
      </c>
      <c r="G101" s="15"/>
      <c r="H101" s="15">
        <f t="shared" si="2"/>
        <v>0</v>
      </c>
      <c r="I101" s="15" t="s">
        <v>45</v>
      </c>
      <c r="J101" s="15" t="s">
        <v>46</v>
      </c>
      <c r="K101" s="15" t="s">
        <v>737</v>
      </c>
      <c r="L101" s="15" t="s">
        <v>738</v>
      </c>
      <c r="M101" s="16"/>
      <c r="N101" s="19"/>
      <c r="O101" s="19"/>
    </row>
    <row r="102" spans="1:15" ht="130.5" x14ac:dyDescent="0.35">
      <c r="A102" s="13">
        <f t="shared" si="3"/>
        <v>101</v>
      </c>
      <c r="B102" s="17">
        <v>141470</v>
      </c>
      <c r="C102" s="20" t="s">
        <v>53</v>
      </c>
      <c r="D102" s="15" t="s">
        <v>550</v>
      </c>
      <c r="E102" s="15" t="s">
        <v>551</v>
      </c>
      <c r="F102" s="18">
        <v>2</v>
      </c>
      <c r="G102" s="15"/>
      <c r="H102" s="15">
        <f t="shared" si="2"/>
        <v>0</v>
      </c>
      <c r="I102" s="15" t="s">
        <v>13</v>
      </c>
      <c r="J102" s="15" t="s">
        <v>14</v>
      </c>
      <c r="K102" s="15" t="s">
        <v>22</v>
      </c>
      <c r="L102" s="15" t="s">
        <v>23</v>
      </c>
      <c r="M102" s="16"/>
      <c r="N102" s="19"/>
      <c r="O102" s="19"/>
    </row>
    <row r="103" spans="1:15" ht="43.5" x14ac:dyDescent="0.35">
      <c r="A103" s="13">
        <f t="shared" si="3"/>
        <v>102</v>
      </c>
      <c r="B103" s="17">
        <v>146020</v>
      </c>
      <c r="C103" s="15" t="s">
        <v>53</v>
      </c>
      <c r="D103" s="15" t="s">
        <v>419</v>
      </c>
      <c r="E103" s="15" t="s">
        <v>598</v>
      </c>
      <c r="F103" s="18">
        <v>2</v>
      </c>
      <c r="G103" s="15"/>
      <c r="H103" s="15">
        <f t="shared" si="2"/>
        <v>0</v>
      </c>
      <c r="I103" s="15" t="s">
        <v>701</v>
      </c>
      <c r="J103" s="15" t="s">
        <v>702</v>
      </c>
      <c r="K103" s="15" t="s">
        <v>703</v>
      </c>
      <c r="L103" s="15" t="s">
        <v>704</v>
      </c>
      <c r="M103" s="16"/>
      <c r="N103" s="19"/>
      <c r="O103" s="19"/>
    </row>
    <row r="104" spans="1:15" ht="29" x14ac:dyDescent="0.35">
      <c r="A104" s="13">
        <f t="shared" si="3"/>
        <v>103</v>
      </c>
      <c r="B104" s="17">
        <v>146021</v>
      </c>
      <c r="C104" s="15" t="s">
        <v>53</v>
      </c>
      <c r="D104" s="15" t="s">
        <v>599</v>
      </c>
      <c r="E104" s="15" t="s">
        <v>600</v>
      </c>
      <c r="F104" s="18">
        <v>2</v>
      </c>
      <c r="G104" s="15"/>
      <c r="H104" s="15">
        <f t="shared" si="2"/>
        <v>0</v>
      </c>
      <c r="I104" s="15" t="s">
        <v>701</v>
      </c>
      <c r="J104" s="15" t="s">
        <v>702</v>
      </c>
      <c r="K104" s="15" t="s">
        <v>703</v>
      </c>
      <c r="L104" s="15" t="s">
        <v>704</v>
      </c>
      <c r="M104" s="16"/>
      <c r="N104" s="19"/>
      <c r="O104" s="19"/>
    </row>
    <row r="105" spans="1:15" ht="43.5" x14ac:dyDescent="0.35">
      <c r="A105" s="13">
        <f t="shared" si="3"/>
        <v>104</v>
      </c>
      <c r="B105" s="17">
        <v>149097</v>
      </c>
      <c r="C105" s="15" t="s">
        <v>53</v>
      </c>
      <c r="D105" s="15" t="s">
        <v>601</v>
      </c>
      <c r="E105" s="15" t="s">
        <v>602</v>
      </c>
      <c r="F105" s="18">
        <v>2</v>
      </c>
      <c r="G105" s="15"/>
      <c r="H105" s="15">
        <f t="shared" si="2"/>
        <v>0</v>
      </c>
      <c r="I105" s="15" t="s">
        <v>47</v>
      </c>
      <c r="J105" s="15" t="s">
        <v>48</v>
      </c>
      <c r="K105" s="15" t="s">
        <v>705</v>
      </c>
      <c r="L105" s="15" t="s">
        <v>706</v>
      </c>
      <c r="M105" s="16"/>
      <c r="N105" s="19"/>
      <c r="O105" s="19"/>
    </row>
    <row r="106" spans="1:15" ht="29" x14ac:dyDescent="0.35">
      <c r="A106" s="13">
        <f t="shared" si="3"/>
        <v>105</v>
      </c>
      <c r="B106" s="17">
        <v>149099</v>
      </c>
      <c r="C106" s="15" t="s">
        <v>53</v>
      </c>
      <c r="D106" s="15" t="s">
        <v>603</v>
      </c>
      <c r="E106" s="15" t="s">
        <v>604</v>
      </c>
      <c r="F106" s="18">
        <v>10</v>
      </c>
      <c r="G106" s="15"/>
      <c r="H106" s="15">
        <f t="shared" si="2"/>
        <v>0</v>
      </c>
      <c r="I106" s="15" t="s">
        <v>47</v>
      </c>
      <c r="J106" s="15" t="s">
        <v>48</v>
      </c>
      <c r="K106" s="15" t="s">
        <v>705</v>
      </c>
      <c r="L106" s="15" t="s">
        <v>706</v>
      </c>
      <c r="M106" s="16"/>
      <c r="N106" s="19"/>
      <c r="O106" s="19"/>
    </row>
    <row r="107" spans="1:15" ht="43.5" x14ac:dyDescent="0.35">
      <c r="A107" s="13">
        <f t="shared" si="3"/>
        <v>106</v>
      </c>
      <c r="B107" s="17">
        <v>149525</v>
      </c>
      <c r="C107" s="20" t="s">
        <v>53</v>
      </c>
      <c r="D107" s="15" t="s">
        <v>685</v>
      </c>
      <c r="E107" s="15" t="s">
        <v>686</v>
      </c>
      <c r="F107" s="18">
        <v>1</v>
      </c>
      <c r="G107" s="15"/>
      <c r="H107" s="15">
        <f t="shared" si="2"/>
        <v>0</v>
      </c>
      <c r="I107" s="15" t="s">
        <v>711</v>
      </c>
      <c r="J107" s="15" t="s">
        <v>712</v>
      </c>
      <c r="K107" s="15" t="s">
        <v>713</v>
      </c>
      <c r="L107" s="15" t="s">
        <v>714</v>
      </c>
      <c r="M107" s="16"/>
      <c r="N107" s="19"/>
      <c r="O107" s="19"/>
    </row>
    <row r="108" spans="1:15" ht="43.5" x14ac:dyDescent="0.35">
      <c r="A108" s="13">
        <f t="shared" si="3"/>
        <v>107</v>
      </c>
      <c r="B108" s="17">
        <v>161084</v>
      </c>
      <c r="C108" s="15" t="s">
        <v>53</v>
      </c>
      <c r="D108" s="15" t="s">
        <v>591</v>
      </c>
      <c r="E108" s="15" t="s">
        <v>592</v>
      </c>
      <c r="F108" s="18">
        <v>1</v>
      </c>
      <c r="G108" s="15"/>
      <c r="H108" s="15">
        <f t="shared" si="2"/>
        <v>0</v>
      </c>
      <c r="I108" s="15" t="s">
        <v>691</v>
      </c>
      <c r="J108" s="15" t="s">
        <v>692</v>
      </c>
      <c r="K108" s="15" t="s">
        <v>693</v>
      </c>
      <c r="L108" s="15" t="s">
        <v>694</v>
      </c>
      <c r="M108" s="16"/>
      <c r="N108" s="19"/>
      <c r="O108" s="19"/>
    </row>
    <row r="109" spans="1:15" ht="43.5" x14ac:dyDescent="0.35">
      <c r="A109" s="13">
        <f t="shared" si="3"/>
        <v>108</v>
      </c>
      <c r="B109" s="17">
        <v>161095</v>
      </c>
      <c r="C109" s="15" t="s">
        <v>53</v>
      </c>
      <c r="D109" s="15" t="s">
        <v>593</v>
      </c>
      <c r="E109" s="15" t="s">
        <v>592</v>
      </c>
      <c r="F109" s="18">
        <v>1</v>
      </c>
      <c r="G109" s="15"/>
      <c r="H109" s="15">
        <f t="shared" si="2"/>
        <v>0</v>
      </c>
      <c r="I109" s="15" t="s">
        <v>691</v>
      </c>
      <c r="J109" s="15" t="s">
        <v>692</v>
      </c>
      <c r="K109" s="15" t="s">
        <v>693</v>
      </c>
      <c r="L109" s="15" t="s">
        <v>694</v>
      </c>
      <c r="M109" s="16"/>
      <c r="N109" s="19"/>
      <c r="O109" s="19"/>
    </row>
    <row r="110" spans="1:15" ht="43.5" x14ac:dyDescent="0.35">
      <c r="A110" s="13">
        <f t="shared" si="3"/>
        <v>109</v>
      </c>
      <c r="B110" s="17">
        <v>162497</v>
      </c>
      <c r="C110" s="15" t="s">
        <v>53</v>
      </c>
      <c r="D110" s="15" t="s">
        <v>419</v>
      </c>
      <c r="E110" s="15" t="s">
        <v>605</v>
      </c>
      <c r="F110" s="18">
        <v>2</v>
      </c>
      <c r="G110" s="15"/>
      <c r="H110" s="15">
        <f t="shared" si="2"/>
        <v>0</v>
      </c>
      <c r="I110" s="15" t="s">
        <v>701</v>
      </c>
      <c r="J110" s="15" t="s">
        <v>702</v>
      </c>
      <c r="K110" s="15" t="s">
        <v>703</v>
      </c>
      <c r="L110" s="15" t="s">
        <v>704</v>
      </c>
      <c r="M110" s="16"/>
      <c r="N110" s="19"/>
      <c r="O110" s="19"/>
    </row>
    <row r="111" spans="1:15" ht="29" x14ac:dyDescent="0.35">
      <c r="A111" s="13">
        <f t="shared" si="3"/>
        <v>110</v>
      </c>
      <c r="B111" s="17">
        <v>162498</v>
      </c>
      <c r="C111" s="15" t="s">
        <v>53</v>
      </c>
      <c r="D111" s="15" t="s">
        <v>599</v>
      </c>
      <c r="E111" s="15" t="s">
        <v>606</v>
      </c>
      <c r="F111" s="18">
        <v>1</v>
      </c>
      <c r="G111" s="15"/>
      <c r="H111" s="15">
        <f t="shared" si="2"/>
        <v>0</v>
      </c>
      <c r="I111" s="15" t="s">
        <v>701</v>
      </c>
      <c r="J111" s="15" t="s">
        <v>702</v>
      </c>
      <c r="K111" s="15" t="s">
        <v>703</v>
      </c>
      <c r="L111" s="15" t="s">
        <v>704</v>
      </c>
      <c r="M111" s="16"/>
      <c r="N111" s="19"/>
      <c r="O111" s="19"/>
    </row>
    <row r="112" spans="1:15" ht="29" x14ac:dyDescent="0.35">
      <c r="A112" s="13">
        <f t="shared" si="3"/>
        <v>111</v>
      </c>
      <c r="B112" s="17">
        <v>162501</v>
      </c>
      <c r="C112" s="15" t="s">
        <v>53</v>
      </c>
      <c r="D112" s="15" t="s">
        <v>607</v>
      </c>
      <c r="E112" s="15" t="s">
        <v>608</v>
      </c>
      <c r="F112" s="18">
        <v>1</v>
      </c>
      <c r="G112" s="15"/>
      <c r="H112" s="15">
        <f t="shared" si="2"/>
        <v>0</v>
      </c>
      <c r="I112" s="15" t="s">
        <v>701</v>
      </c>
      <c r="J112" s="15" t="s">
        <v>702</v>
      </c>
      <c r="K112" s="15" t="s">
        <v>703</v>
      </c>
      <c r="L112" s="15" t="s">
        <v>704</v>
      </c>
      <c r="M112" s="16"/>
      <c r="N112" s="19"/>
      <c r="O112" s="19"/>
    </row>
    <row r="113" spans="1:15" ht="101.5" x14ac:dyDescent="0.35">
      <c r="A113" s="13">
        <f t="shared" si="3"/>
        <v>112</v>
      </c>
      <c r="B113" s="17">
        <v>163629</v>
      </c>
      <c r="C113" s="15" t="s">
        <v>53</v>
      </c>
      <c r="D113" s="15" t="s">
        <v>439</v>
      </c>
      <c r="E113" s="15" t="s">
        <v>440</v>
      </c>
      <c r="F113" s="18">
        <v>2</v>
      </c>
      <c r="G113" s="14"/>
      <c r="H113" s="15">
        <f t="shared" si="2"/>
        <v>0</v>
      </c>
      <c r="I113" s="15" t="s">
        <v>35</v>
      </c>
      <c r="J113" s="15" t="s">
        <v>36</v>
      </c>
      <c r="K113" s="15" t="s">
        <v>754</v>
      </c>
      <c r="L113" s="15" t="s">
        <v>755</v>
      </c>
      <c r="M113" s="16"/>
      <c r="N113" s="19"/>
      <c r="O113" s="19"/>
    </row>
    <row r="114" spans="1:15" ht="72.5" x14ac:dyDescent="0.35">
      <c r="A114" s="13">
        <f t="shared" si="3"/>
        <v>113</v>
      </c>
      <c r="B114" s="17">
        <v>170176</v>
      </c>
      <c r="C114" s="15" t="s">
        <v>53</v>
      </c>
      <c r="D114" s="15" t="s">
        <v>443</v>
      </c>
      <c r="E114" s="15" t="s">
        <v>444</v>
      </c>
      <c r="F114" s="18">
        <v>1</v>
      </c>
      <c r="G114" s="14"/>
      <c r="H114" s="15">
        <f t="shared" si="2"/>
        <v>0</v>
      </c>
      <c r="I114" s="15" t="s">
        <v>13</v>
      </c>
      <c r="J114" s="15" t="s">
        <v>14</v>
      </c>
      <c r="K114" s="15" t="s">
        <v>22</v>
      </c>
      <c r="L114" s="15" t="s">
        <v>23</v>
      </c>
      <c r="M114" s="16"/>
      <c r="N114" s="19"/>
      <c r="O114" s="19"/>
    </row>
    <row r="115" spans="1:15" ht="29" x14ac:dyDescent="0.35">
      <c r="A115" s="13">
        <f t="shared" si="3"/>
        <v>114</v>
      </c>
      <c r="B115" s="17">
        <v>171102</v>
      </c>
      <c r="C115" s="15" t="s">
        <v>53</v>
      </c>
      <c r="D115" s="15" t="s">
        <v>461</v>
      </c>
      <c r="E115" s="15" t="s">
        <v>462</v>
      </c>
      <c r="F115" s="18">
        <v>1</v>
      </c>
      <c r="G115" s="14"/>
      <c r="H115" s="15">
        <f t="shared" si="2"/>
        <v>0</v>
      </c>
      <c r="I115" s="15" t="s">
        <v>701</v>
      </c>
      <c r="J115" s="15" t="s">
        <v>702</v>
      </c>
      <c r="K115" s="15" t="s">
        <v>756</v>
      </c>
      <c r="L115" s="15" t="s">
        <v>757</v>
      </c>
      <c r="M115" s="16"/>
      <c r="N115" s="19"/>
      <c r="O115" s="19"/>
    </row>
    <row r="116" spans="1:15" ht="29" x14ac:dyDescent="0.35">
      <c r="A116" s="13">
        <f t="shared" si="3"/>
        <v>115</v>
      </c>
      <c r="B116" s="17">
        <v>171103</v>
      </c>
      <c r="C116" s="15" t="s">
        <v>53</v>
      </c>
      <c r="D116" s="15" t="s">
        <v>463</v>
      </c>
      <c r="E116" s="15" t="s">
        <v>464</v>
      </c>
      <c r="F116" s="18">
        <v>1</v>
      </c>
      <c r="G116" s="14"/>
      <c r="H116" s="15">
        <f t="shared" si="2"/>
        <v>0</v>
      </c>
      <c r="I116" s="15" t="s">
        <v>701</v>
      </c>
      <c r="J116" s="15" t="s">
        <v>702</v>
      </c>
      <c r="K116" s="15" t="s">
        <v>756</v>
      </c>
      <c r="L116" s="15" t="s">
        <v>757</v>
      </c>
      <c r="M116" s="16"/>
      <c r="N116" s="19"/>
      <c r="O116" s="19"/>
    </row>
    <row r="117" spans="1:15" ht="29" x14ac:dyDescent="0.35">
      <c r="A117" s="13">
        <f t="shared" si="3"/>
        <v>116</v>
      </c>
      <c r="B117" s="17">
        <v>171104</v>
      </c>
      <c r="C117" s="15" t="s">
        <v>53</v>
      </c>
      <c r="D117" s="15" t="s">
        <v>459</v>
      </c>
      <c r="E117" s="15" t="s">
        <v>460</v>
      </c>
      <c r="F117" s="18">
        <v>1</v>
      </c>
      <c r="G117" s="14"/>
      <c r="H117" s="15">
        <f t="shared" si="2"/>
        <v>0</v>
      </c>
      <c r="I117" s="15" t="s">
        <v>701</v>
      </c>
      <c r="J117" s="15" t="s">
        <v>702</v>
      </c>
      <c r="K117" s="15" t="s">
        <v>756</v>
      </c>
      <c r="L117" s="15" t="s">
        <v>757</v>
      </c>
      <c r="M117" s="16"/>
      <c r="N117" s="19"/>
      <c r="O117" s="19"/>
    </row>
    <row r="118" spans="1:15" ht="29" x14ac:dyDescent="0.35">
      <c r="A118" s="13">
        <f t="shared" si="3"/>
        <v>117</v>
      </c>
      <c r="B118" s="17">
        <v>171105</v>
      </c>
      <c r="C118" s="15" t="s">
        <v>53</v>
      </c>
      <c r="D118" s="15" t="s">
        <v>445</v>
      </c>
      <c r="E118" s="15" t="s">
        <v>446</v>
      </c>
      <c r="F118" s="18">
        <v>2</v>
      </c>
      <c r="G118" s="14"/>
      <c r="H118" s="15">
        <f t="shared" si="2"/>
        <v>0</v>
      </c>
      <c r="I118" s="15" t="s">
        <v>701</v>
      </c>
      <c r="J118" s="15" t="s">
        <v>702</v>
      </c>
      <c r="K118" s="15" t="s">
        <v>756</v>
      </c>
      <c r="L118" s="15" t="s">
        <v>757</v>
      </c>
      <c r="M118" s="16"/>
      <c r="N118" s="19"/>
      <c r="O118" s="19"/>
    </row>
    <row r="119" spans="1:15" ht="29" x14ac:dyDescent="0.35">
      <c r="A119" s="13">
        <f t="shared" si="3"/>
        <v>118</v>
      </c>
      <c r="B119" s="17">
        <v>171894</v>
      </c>
      <c r="C119" s="15" t="s">
        <v>53</v>
      </c>
      <c r="D119" s="15" t="s">
        <v>15</v>
      </c>
      <c r="E119" s="15" t="s">
        <v>515</v>
      </c>
      <c r="F119" s="18">
        <v>60</v>
      </c>
      <c r="G119" s="14"/>
      <c r="H119" s="15">
        <f t="shared" si="2"/>
        <v>0</v>
      </c>
      <c r="I119" s="15" t="s">
        <v>49</v>
      </c>
      <c r="J119" s="15" t="s">
        <v>50</v>
      </c>
      <c r="K119" s="15" t="s">
        <v>51</v>
      </c>
      <c r="L119" s="15" t="s">
        <v>52</v>
      </c>
      <c r="M119" s="16"/>
      <c r="N119" s="19"/>
      <c r="O119" s="19"/>
    </row>
    <row r="120" spans="1:15" ht="145" x14ac:dyDescent="0.35">
      <c r="A120" s="13">
        <f t="shared" si="3"/>
        <v>119</v>
      </c>
      <c r="B120" s="17">
        <v>174728</v>
      </c>
      <c r="C120" s="15" t="s">
        <v>53</v>
      </c>
      <c r="D120" s="15" t="s">
        <v>63</v>
      </c>
      <c r="E120" s="15" t="s">
        <v>64</v>
      </c>
      <c r="F120" s="18">
        <v>2</v>
      </c>
      <c r="G120" s="15"/>
      <c r="H120" s="15">
        <f t="shared" si="2"/>
        <v>0</v>
      </c>
      <c r="I120" s="15" t="s">
        <v>35</v>
      </c>
      <c r="J120" s="15" t="s">
        <v>36</v>
      </c>
      <c r="K120" s="15" t="s">
        <v>37</v>
      </c>
      <c r="L120" s="15" t="s">
        <v>38</v>
      </c>
      <c r="M120" s="16"/>
      <c r="N120" s="19"/>
      <c r="O120" s="19"/>
    </row>
    <row r="121" spans="1:15" ht="159.5" x14ac:dyDescent="0.35">
      <c r="A121" s="13">
        <f t="shared" si="3"/>
        <v>120</v>
      </c>
      <c r="B121" s="17">
        <v>174729</v>
      </c>
      <c r="C121" s="15" t="s">
        <v>53</v>
      </c>
      <c r="D121" s="15" t="s">
        <v>65</v>
      </c>
      <c r="E121" s="15" t="s">
        <v>66</v>
      </c>
      <c r="F121" s="18">
        <v>1</v>
      </c>
      <c r="G121" s="15"/>
      <c r="H121" s="15">
        <f t="shared" si="2"/>
        <v>0</v>
      </c>
      <c r="I121" s="15" t="s">
        <v>35</v>
      </c>
      <c r="J121" s="15" t="s">
        <v>36</v>
      </c>
      <c r="K121" s="15" t="s">
        <v>37</v>
      </c>
      <c r="L121" s="15" t="s">
        <v>38</v>
      </c>
      <c r="M121" s="16"/>
      <c r="N121" s="19"/>
      <c r="O121" s="19"/>
    </row>
    <row r="122" spans="1:15" ht="43.5" x14ac:dyDescent="0.35">
      <c r="A122" s="13">
        <f t="shared" si="3"/>
        <v>121</v>
      </c>
      <c r="B122" s="17">
        <v>175218</v>
      </c>
      <c r="C122" s="15" t="s">
        <v>53</v>
      </c>
      <c r="D122" s="15" t="s">
        <v>67</v>
      </c>
      <c r="E122" s="15" t="s">
        <v>68</v>
      </c>
      <c r="F122" s="18">
        <v>1</v>
      </c>
      <c r="G122" s="15"/>
      <c r="H122" s="15">
        <f t="shared" si="2"/>
        <v>0</v>
      </c>
      <c r="I122" s="15" t="s">
        <v>11</v>
      </c>
      <c r="J122" s="15" t="s">
        <v>12</v>
      </c>
      <c r="K122" s="15" t="s">
        <v>29</v>
      </c>
      <c r="L122" s="15" t="s">
        <v>30</v>
      </c>
      <c r="M122" s="16"/>
      <c r="N122" s="19"/>
      <c r="O122" s="19"/>
    </row>
    <row r="123" spans="1:15" ht="43.5" x14ac:dyDescent="0.35">
      <c r="A123" s="13">
        <f t="shared" si="3"/>
        <v>122</v>
      </c>
      <c r="B123" s="17">
        <v>175219</v>
      </c>
      <c r="C123" s="15" t="s">
        <v>53</v>
      </c>
      <c r="D123" s="15" t="s">
        <v>69</v>
      </c>
      <c r="E123" s="15" t="s">
        <v>70</v>
      </c>
      <c r="F123" s="18">
        <v>1</v>
      </c>
      <c r="G123" s="15"/>
      <c r="H123" s="15">
        <f t="shared" si="2"/>
        <v>0</v>
      </c>
      <c r="I123" s="15" t="s">
        <v>11</v>
      </c>
      <c r="J123" s="15" t="s">
        <v>12</v>
      </c>
      <c r="K123" s="15" t="s">
        <v>29</v>
      </c>
      <c r="L123" s="15" t="s">
        <v>30</v>
      </c>
      <c r="M123" s="16"/>
      <c r="N123" s="19"/>
      <c r="O123" s="19"/>
    </row>
    <row r="124" spans="1:15" ht="43.5" x14ac:dyDescent="0.35">
      <c r="A124" s="13">
        <f t="shared" si="3"/>
        <v>123</v>
      </c>
      <c r="B124" s="17">
        <v>175220</v>
      </c>
      <c r="C124" s="15" t="s">
        <v>53</v>
      </c>
      <c r="D124" s="15" t="s">
        <v>71</v>
      </c>
      <c r="E124" s="15" t="s">
        <v>72</v>
      </c>
      <c r="F124" s="18">
        <v>1</v>
      </c>
      <c r="G124" s="15"/>
      <c r="H124" s="15">
        <f t="shared" si="2"/>
        <v>0</v>
      </c>
      <c r="I124" s="15" t="s">
        <v>11</v>
      </c>
      <c r="J124" s="15" t="s">
        <v>12</v>
      </c>
      <c r="K124" s="15" t="s">
        <v>29</v>
      </c>
      <c r="L124" s="15" t="s">
        <v>30</v>
      </c>
      <c r="M124" s="16"/>
      <c r="N124" s="19"/>
      <c r="O124" s="19"/>
    </row>
    <row r="125" spans="1:15" ht="43.5" x14ac:dyDescent="0.35">
      <c r="A125" s="13">
        <f t="shared" si="3"/>
        <v>124</v>
      </c>
      <c r="B125" s="17">
        <v>175221</v>
      </c>
      <c r="C125" s="15" t="s">
        <v>53</v>
      </c>
      <c r="D125" s="15" t="s">
        <v>73</v>
      </c>
      <c r="E125" s="15" t="s">
        <v>74</v>
      </c>
      <c r="F125" s="18">
        <v>1</v>
      </c>
      <c r="G125" s="15"/>
      <c r="H125" s="15">
        <f t="shared" si="2"/>
        <v>0</v>
      </c>
      <c r="I125" s="15" t="s">
        <v>11</v>
      </c>
      <c r="J125" s="15" t="s">
        <v>12</v>
      </c>
      <c r="K125" s="15" t="s">
        <v>29</v>
      </c>
      <c r="L125" s="15" t="s">
        <v>30</v>
      </c>
      <c r="M125" s="16"/>
      <c r="N125" s="19"/>
      <c r="O125" s="19"/>
    </row>
    <row r="126" spans="1:15" ht="43.5" x14ac:dyDescent="0.35">
      <c r="A126" s="13">
        <f t="shared" si="3"/>
        <v>125</v>
      </c>
      <c r="B126" s="17">
        <v>175222</v>
      </c>
      <c r="C126" s="15" t="s">
        <v>53</v>
      </c>
      <c r="D126" s="15" t="s">
        <v>75</v>
      </c>
      <c r="E126" s="15" t="s">
        <v>76</v>
      </c>
      <c r="F126" s="18">
        <v>1</v>
      </c>
      <c r="G126" s="15"/>
      <c r="H126" s="15">
        <f t="shared" si="2"/>
        <v>0</v>
      </c>
      <c r="I126" s="15" t="s">
        <v>11</v>
      </c>
      <c r="J126" s="15" t="s">
        <v>12</v>
      </c>
      <c r="K126" s="15" t="s">
        <v>29</v>
      </c>
      <c r="L126" s="15" t="s">
        <v>30</v>
      </c>
      <c r="M126" s="16"/>
      <c r="N126" s="19"/>
      <c r="O126" s="19"/>
    </row>
    <row r="127" spans="1:15" ht="43.5" x14ac:dyDescent="0.35">
      <c r="A127" s="13">
        <f t="shared" si="3"/>
        <v>126</v>
      </c>
      <c r="B127" s="17">
        <v>175223</v>
      </c>
      <c r="C127" s="15" t="s">
        <v>53</v>
      </c>
      <c r="D127" s="15" t="s">
        <v>77</v>
      </c>
      <c r="E127" s="15" t="s">
        <v>78</v>
      </c>
      <c r="F127" s="18">
        <v>1</v>
      </c>
      <c r="G127" s="15"/>
      <c r="H127" s="15">
        <f t="shared" si="2"/>
        <v>0</v>
      </c>
      <c r="I127" s="15" t="s">
        <v>11</v>
      </c>
      <c r="J127" s="15" t="s">
        <v>12</v>
      </c>
      <c r="K127" s="15" t="s">
        <v>29</v>
      </c>
      <c r="L127" s="15" t="s">
        <v>30</v>
      </c>
      <c r="M127" s="16"/>
      <c r="N127" s="19"/>
      <c r="O127" s="19"/>
    </row>
    <row r="128" spans="1:15" ht="43.5" x14ac:dyDescent="0.35">
      <c r="A128" s="13">
        <f t="shared" si="3"/>
        <v>127</v>
      </c>
      <c r="B128" s="17">
        <v>175224</v>
      </c>
      <c r="C128" s="15" t="s">
        <v>53</v>
      </c>
      <c r="D128" s="15" t="s">
        <v>79</v>
      </c>
      <c r="E128" s="15" t="s">
        <v>80</v>
      </c>
      <c r="F128" s="18">
        <v>1</v>
      </c>
      <c r="G128" s="15"/>
      <c r="H128" s="15">
        <f t="shared" si="2"/>
        <v>0</v>
      </c>
      <c r="I128" s="15" t="s">
        <v>11</v>
      </c>
      <c r="J128" s="15" t="s">
        <v>12</v>
      </c>
      <c r="K128" s="15" t="s">
        <v>29</v>
      </c>
      <c r="L128" s="15" t="s">
        <v>30</v>
      </c>
      <c r="M128" s="16"/>
      <c r="N128" s="19"/>
      <c r="O128" s="19"/>
    </row>
    <row r="129" spans="1:15" ht="43.5" x14ac:dyDescent="0.35">
      <c r="A129" s="13">
        <f t="shared" si="3"/>
        <v>128</v>
      </c>
      <c r="B129" s="17">
        <v>175225</v>
      </c>
      <c r="C129" s="15" t="s">
        <v>53</v>
      </c>
      <c r="D129" s="15" t="s">
        <v>81</v>
      </c>
      <c r="E129" s="15" t="s">
        <v>82</v>
      </c>
      <c r="F129" s="18">
        <v>1</v>
      </c>
      <c r="G129" s="15"/>
      <c r="H129" s="15">
        <f t="shared" si="2"/>
        <v>0</v>
      </c>
      <c r="I129" s="15" t="s">
        <v>11</v>
      </c>
      <c r="J129" s="15" t="s">
        <v>12</v>
      </c>
      <c r="K129" s="15" t="s">
        <v>29</v>
      </c>
      <c r="L129" s="15" t="s">
        <v>30</v>
      </c>
      <c r="M129" s="16"/>
      <c r="N129" s="19"/>
      <c r="O129" s="19"/>
    </row>
    <row r="130" spans="1:15" ht="43.5" x14ac:dyDescent="0.35">
      <c r="A130" s="13">
        <f t="shared" si="3"/>
        <v>129</v>
      </c>
      <c r="B130" s="17">
        <v>175226</v>
      </c>
      <c r="C130" s="15" t="s">
        <v>53</v>
      </c>
      <c r="D130" s="15" t="s">
        <v>83</v>
      </c>
      <c r="E130" s="15" t="s">
        <v>84</v>
      </c>
      <c r="F130" s="18">
        <v>1</v>
      </c>
      <c r="G130" s="15"/>
      <c r="H130" s="15">
        <f t="shared" ref="H130:H193" si="4">F130*G130</f>
        <v>0</v>
      </c>
      <c r="I130" s="15" t="s">
        <v>11</v>
      </c>
      <c r="J130" s="15" t="s">
        <v>12</v>
      </c>
      <c r="K130" s="15" t="s">
        <v>29</v>
      </c>
      <c r="L130" s="15" t="s">
        <v>30</v>
      </c>
      <c r="M130" s="16"/>
      <c r="N130" s="19"/>
      <c r="O130" s="19"/>
    </row>
    <row r="131" spans="1:15" ht="43.5" x14ac:dyDescent="0.35">
      <c r="A131" s="13">
        <f t="shared" si="3"/>
        <v>130</v>
      </c>
      <c r="B131" s="17">
        <v>175227</v>
      </c>
      <c r="C131" s="15" t="s">
        <v>53</v>
      </c>
      <c r="D131" s="15" t="s">
        <v>85</v>
      </c>
      <c r="E131" s="15" t="s">
        <v>86</v>
      </c>
      <c r="F131" s="18">
        <v>1</v>
      </c>
      <c r="G131" s="15"/>
      <c r="H131" s="15">
        <f t="shared" si="4"/>
        <v>0</v>
      </c>
      <c r="I131" s="15" t="s">
        <v>11</v>
      </c>
      <c r="J131" s="15" t="s">
        <v>12</v>
      </c>
      <c r="K131" s="15" t="s">
        <v>29</v>
      </c>
      <c r="L131" s="15" t="s">
        <v>30</v>
      </c>
      <c r="M131" s="16"/>
      <c r="N131" s="19"/>
      <c r="O131" s="19"/>
    </row>
    <row r="132" spans="1:15" ht="43.5" x14ac:dyDescent="0.35">
      <c r="A132" s="13">
        <f t="shared" ref="A132:A195" si="5">ROW(A131)</f>
        <v>131</v>
      </c>
      <c r="B132" s="17">
        <v>175228</v>
      </c>
      <c r="C132" s="15" t="s">
        <v>53</v>
      </c>
      <c r="D132" s="15" t="s">
        <v>87</v>
      </c>
      <c r="E132" s="15" t="s">
        <v>88</v>
      </c>
      <c r="F132" s="18">
        <v>1</v>
      </c>
      <c r="G132" s="15"/>
      <c r="H132" s="15">
        <f t="shared" si="4"/>
        <v>0</v>
      </c>
      <c r="I132" s="15" t="s">
        <v>11</v>
      </c>
      <c r="J132" s="15" t="s">
        <v>12</v>
      </c>
      <c r="K132" s="15" t="s">
        <v>29</v>
      </c>
      <c r="L132" s="15" t="s">
        <v>30</v>
      </c>
      <c r="M132" s="16"/>
      <c r="N132" s="19"/>
      <c r="O132" s="19"/>
    </row>
    <row r="133" spans="1:15" ht="43.5" x14ac:dyDescent="0.35">
      <c r="A133" s="13">
        <f t="shared" si="5"/>
        <v>132</v>
      </c>
      <c r="B133" s="17">
        <v>175229</v>
      </c>
      <c r="C133" s="15" t="s">
        <v>53</v>
      </c>
      <c r="D133" s="15" t="s">
        <v>89</v>
      </c>
      <c r="E133" s="15" t="s">
        <v>90</v>
      </c>
      <c r="F133" s="18">
        <v>1</v>
      </c>
      <c r="G133" s="15"/>
      <c r="H133" s="15">
        <f t="shared" si="4"/>
        <v>0</v>
      </c>
      <c r="I133" s="15" t="s">
        <v>11</v>
      </c>
      <c r="J133" s="15" t="s">
        <v>12</v>
      </c>
      <c r="K133" s="15" t="s">
        <v>29</v>
      </c>
      <c r="L133" s="15" t="s">
        <v>30</v>
      </c>
      <c r="M133" s="16"/>
      <c r="N133" s="19"/>
      <c r="O133" s="19"/>
    </row>
    <row r="134" spans="1:15" ht="43.5" x14ac:dyDescent="0.35">
      <c r="A134" s="13">
        <f t="shared" si="5"/>
        <v>133</v>
      </c>
      <c r="B134" s="17">
        <v>175230</v>
      </c>
      <c r="C134" s="15" t="s">
        <v>53</v>
      </c>
      <c r="D134" s="15" t="s">
        <v>91</v>
      </c>
      <c r="E134" s="15" t="s">
        <v>92</v>
      </c>
      <c r="F134" s="18">
        <v>1</v>
      </c>
      <c r="G134" s="15"/>
      <c r="H134" s="15">
        <f t="shared" si="4"/>
        <v>0</v>
      </c>
      <c r="I134" s="15" t="s">
        <v>11</v>
      </c>
      <c r="J134" s="15" t="s">
        <v>12</v>
      </c>
      <c r="K134" s="15" t="s">
        <v>29</v>
      </c>
      <c r="L134" s="15" t="s">
        <v>30</v>
      </c>
      <c r="M134" s="16"/>
      <c r="N134" s="19"/>
      <c r="O134" s="19"/>
    </row>
    <row r="135" spans="1:15" ht="43.5" x14ac:dyDescent="0.35">
      <c r="A135" s="13">
        <f t="shared" si="5"/>
        <v>134</v>
      </c>
      <c r="B135" s="17">
        <v>175231</v>
      </c>
      <c r="C135" s="15" t="s">
        <v>53</v>
      </c>
      <c r="D135" s="15" t="s">
        <v>93</v>
      </c>
      <c r="E135" s="15" t="s">
        <v>94</v>
      </c>
      <c r="F135" s="18">
        <v>1</v>
      </c>
      <c r="G135" s="15"/>
      <c r="H135" s="15">
        <f t="shared" si="4"/>
        <v>0</v>
      </c>
      <c r="I135" s="15" t="s">
        <v>11</v>
      </c>
      <c r="J135" s="15" t="s">
        <v>12</v>
      </c>
      <c r="K135" s="15" t="s">
        <v>29</v>
      </c>
      <c r="L135" s="15" t="s">
        <v>30</v>
      </c>
      <c r="M135" s="16"/>
      <c r="N135" s="19"/>
      <c r="O135" s="19"/>
    </row>
    <row r="136" spans="1:15" ht="58" x14ac:dyDescent="0.35">
      <c r="A136" s="13">
        <f t="shared" si="5"/>
        <v>135</v>
      </c>
      <c r="B136" s="17">
        <v>175232</v>
      </c>
      <c r="C136" s="15" t="s">
        <v>53</v>
      </c>
      <c r="D136" s="15" t="s">
        <v>95</v>
      </c>
      <c r="E136" s="15" t="s">
        <v>96</v>
      </c>
      <c r="F136" s="18">
        <v>1</v>
      </c>
      <c r="G136" s="15"/>
      <c r="H136" s="15">
        <f t="shared" si="4"/>
        <v>0</v>
      </c>
      <c r="I136" s="15" t="s">
        <v>11</v>
      </c>
      <c r="J136" s="15" t="s">
        <v>12</v>
      </c>
      <c r="K136" s="15" t="s">
        <v>29</v>
      </c>
      <c r="L136" s="15" t="s">
        <v>30</v>
      </c>
      <c r="M136" s="16"/>
      <c r="N136" s="19"/>
      <c r="O136" s="19"/>
    </row>
    <row r="137" spans="1:15" ht="43.5" x14ac:dyDescent="0.35">
      <c r="A137" s="13">
        <f t="shared" si="5"/>
        <v>136</v>
      </c>
      <c r="B137" s="17">
        <v>175234</v>
      </c>
      <c r="C137" s="15" t="s">
        <v>53</v>
      </c>
      <c r="D137" s="15" t="s">
        <v>97</v>
      </c>
      <c r="E137" s="15" t="s">
        <v>98</v>
      </c>
      <c r="F137" s="18">
        <v>2</v>
      </c>
      <c r="G137" s="15"/>
      <c r="H137" s="15">
        <f t="shared" si="4"/>
        <v>0</v>
      </c>
      <c r="I137" s="15" t="s">
        <v>11</v>
      </c>
      <c r="J137" s="15" t="s">
        <v>12</v>
      </c>
      <c r="K137" s="15" t="s">
        <v>29</v>
      </c>
      <c r="L137" s="15" t="s">
        <v>30</v>
      </c>
      <c r="M137" s="16"/>
      <c r="N137" s="19"/>
      <c r="O137" s="19"/>
    </row>
    <row r="138" spans="1:15" ht="43.5" x14ac:dyDescent="0.35">
      <c r="A138" s="13">
        <f t="shared" si="5"/>
        <v>137</v>
      </c>
      <c r="B138" s="17">
        <v>175235</v>
      </c>
      <c r="C138" s="15" t="s">
        <v>53</v>
      </c>
      <c r="D138" s="15" t="s">
        <v>99</v>
      </c>
      <c r="E138" s="15" t="s">
        <v>100</v>
      </c>
      <c r="F138" s="18">
        <v>2</v>
      </c>
      <c r="G138" s="15"/>
      <c r="H138" s="15">
        <f t="shared" si="4"/>
        <v>0</v>
      </c>
      <c r="I138" s="15" t="s">
        <v>11</v>
      </c>
      <c r="J138" s="15" t="s">
        <v>12</v>
      </c>
      <c r="K138" s="15" t="s">
        <v>29</v>
      </c>
      <c r="L138" s="15" t="s">
        <v>30</v>
      </c>
      <c r="M138" s="16"/>
      <c r="N138" s="19"/>
      <c r="O138" s="19"/>
    </row>
    <row r="139" spans="1:15" ht="43.5" x14ac:dyDescent="0.35">
      <c r="A139" s="13">
        <f t="shared" si="5"/>
        <v>138</v>
      </c>
      <c r="B139" s="17">
        <v>175346</v>
      </c>
      <c r="C139" s="15" t="s">
        <v>53</v>
      </c>
      <c r="D139" s="15" t="s">
        <v>495</v>
      </c>
      <c r="E139" s="15" t="s">
        <v>496</v>
      </c>
      <c r="F139" s="18">
        <v>1</v>
      </c>
      <c r="G139" s="14"/>
      <c r="H139" s="15">
        <f t="shared" si="4"/>
        <v>0</v>
      </c>
      <c r="I139" s="15" t="s">
        <v>11</v>
      </c>
      <c r="J139" s="15" t="s">
        <v>12</v>
      </c>
      <c r="K139" s="15" t="s">
        <v>29</v>
      </c>
      <c r="L139" s="15" t="s">
        <v>30</v>
      </c>
      <c r="M139" s="16"/>
      <c r="N139" s="19"/>
      <c r="O139" s="19"/>
    </row>
    <row r="140" spans="1:15" ht="87" x14ac:dyDescent="0.35">
      <c r="A140" s="13">
        <f t="shared" si="5"/>
        <v>139</v>
      </c>
      <c r="B140" s="17">
        <v>175347</v>
      </c>
      <c r="C140" s="15" t="s">
        <v>53</v>
      </c>
      <c r="D140" s="15" t="s">
        <v>499</v>
      </c>
      <c r="E140" s="15" t="s">
        <v>500</v>
      </c>
      <c r="F140" s="18">
        <v>3</v>
      </c>
      <c r="G140" s="14"/>
      <c r="H140" s="15">
        <f t="shared" si="4"/>
        <v>0</v>
      </c>
      <c r="I140" s="15" t="s">
        <v>11</v>
      </c>
      <c r="J140" s="15" t="s">
        <v>12</v>
      </c>
      <c r="K140" s="15" t="s">
        <v>29</v>
      </c>
      <c r="L140" s="15" t="s">
        <v>30</v>
      </c>
      <c r="M140" s="16"/>
      <c r="N140" s="19"/>
      <c r="O140" s="19"/>
    </row>
    <row r="141" spans="1:15" ht="101.5" x14ac:dyDescent="0.35">
      <c r="A141" s="13">
        <f t="shared" si="5"/>
        <v>140</v>
      </c>
      <c r="B141" s="17">
        <v>175348</v>
      </c>
      <c r="C141" s="15" t="s">
        <v>53</v>
      </c>
      <c r="D141" s="15" t="s">
        <v>505</v>
      </c>
      <c r="E141" s="15" t="s">
        <v>506</v>
      </c>
      <c r="F141" s="18">
        <v>1</v>
      </c>
      <c r="G141" s="14"/>
      <c r="H141" s="15">
        <f t="shared" si="4"/>
        <v>0</v>
      </c>
      <c r="I141" s="15" t="s">
        <v>11</v>
      </c>
      <c r="J141" s="15" t="s">
        <v>12</v>
      </c>
      <c r="K141" s="15" t="s">
        <v>29</v>
      </c>
      <c r="L141" s="15" t="s">
        <v>30</v>
      </c>
      <c r="M141" s="16"/>
      <c r="N141" s="19"/>
      <c r="O141" s="19"/>
    </row>
    <row r="142" spans="1:15" ht="87" x14ac:dyDescent="0.35">
      <c r="A142" s="13">
        <f t="shared" si="5"/>
        <v>141</v>
      </c>
      <c r="B142" s="17">
        <v>175349</v>
      </c>
      <c r="C142" s="15" t="s">
        <v>53</v>
      </c>
      <c r="D142" s="15" t="s">
        <v>503</v>
      </c>
      <c r="E142" s="15" t="s">
        <v>504</v>
      </c>
      <c r="F142" s="18">
        <v>1</v>
      </c>
      <c r="G142" s="14"/>
      <c r="H142" s="15">
        <f t="shared" si="4"/>
        <v>0</v>
      </c>
      <c r="I142" s="15" t="s">
        <v>11</v>
      </c>
      <c r="J142" s="15" t="s">
        <v>12</v>
      </c>
      <c r="K142" s="15" t="s">
        <v>29</v>
      </c>
      <c r="L142" s="15" t="s">
        <v>30</v>
      </c>
      <c r="M142" s="16"/>
      <c r="N142" s="19"/>
      <c r="O142" s="19"/>
    </row>
    <row r="143" spans="1:15" ht="87" x14ac:dyDescent="0.35">
      <c r="A143" s="13">
        <f t="shared" si="5"/>
        <v>142</v>
      </c>
      <c r="B143" s="17">
        <v>175350</v>
      </c>
      <c r="C143" s="15" t="s">
        <v>53</v>
      </c>
      <c r="D143" s="15" t="s">
        <v>489</v>
      </c>
      <c r="E143" s="15" t="s">
        <v>490</v>
      </c>
      <c r="F143" s="18">
        <v>3</v>
      </c>
      <c r="G143" s="14"/>
      <c r="H143" s="15">
        <f t="shared" si="4"/>
        <v>0</v>
      </c>
      <c r="I143" s="15" t="s">
        <v>11</v>
      </c>
      <c r="J143" s="15" t="s">
        <v>12</v>
      </c>
      <c r="K143" s="15" t="s">
        <v>29</v>
      </c>
      <c r="L143" s="15" t="s">
        <v>30</v>
      </c>
      <c r="M143" s="16"/>
      <c r="N143" s="19"/>
      <c r="O143" s="19"/>
    </row>
    <row r="144" spans="1:15" ht="87" x14ac:dyDescent="0.35">
      <c r="A144" s="13">
        <f t="shared" si="5"/>
        <v>143</v>
      </c>
      <c r="B144" s="17">
        <v>175351</v>
      </c>
      <c r="C144" s="15" t="s">
        <v>53</v>
      </c>
      <c r="D144" s="15" t="s">
        <v>493</v>
      </c>
      <c r="E144" s="15" t="s">
        <v>494</v>
      </c>
      <c r="F144" s="18">
        <v>10</v>
      </c>
      <c r="G144" s="14"/>
      <c r="H144" s="15">
        <f t="shared" si="4"/>
        <v>0</v>
      </c>
      <c r="I144" s="15" t="s">
        <v>11</v>
      </c>
      <c r="J144" s="15" t="s">
        <v>12</v>
      </c>
      <c r="K144" s="15" t="s">
        <v>29</v>
      </c>
      <c r="L144" s="15" t="s">
        <v>30</v>
      </c>
      <c r="M144" s="16"/>
      <c r="N144" s="19"/>
      <c r="O144" s="19"/>
    </row>
    <row r="145" spans="1:15" ht="87" x14ac:dyDescent="0.35">
      <c r="A145" s="13">
        <f t="shared" si="5"/>
        <v>144</v>
      </c>
      <c r="B145" s="17">
        <v>175352</v>
      </c>
      <c r="C145" s="15" t="s">
        <v>53</v>
      </c>
      <c r="D145" s="15" t="s">
        <v>491</v>
      </c>
      <c r="E145" s="15" t="s">
        <v>492</v>
      </c>
      <c r="F145" s="18">
        <v>2</v>
      </c>
      <c r="G145" s="14"/>
      <c r="H145" s="15">
        <f t="shared" si="4"/>
        <v>0</v>
      </c>
      <c r="I145" s="15" t="s">
        <v>11</v>
      </c>
      <c r="J145" s="15" t="s">
        <v>12</v>
      </c>
      <c r="K145" s="15" t="s">
        <v>29</v>
      </c>
      <c r="L145" s="15" t="s">
        <v>30</v>
      </c>
      <c r="M145" s="16"/>
      <c r="N145" s="19"/>
      <c r="O145" s="19"/>
    </row>
    <row r="146" spans="1:15" ht="87" x14ac:dyDescent="0.35">
      <c r="A146" s="13">
        <f t="shared" si="5"/>
        <v>145</v>
      </c>
      <c r="B146" s="17">
        <v>175353</v>
      </c>
      <c r="C146" s="15" t="s">
        <v>53</v>
      </c>
      <c r="D146" s="15" t="s">
        <v>487</v>
      </c>
      <c r="E146" s="15" t="s">
        <v>488</v>
      </c>
      <c r="F146" s="18">
        <v>5</v>
      </c>
      <c r="G146" s="14"/>
      <c r="H146" s="15">
        <f t="shared" si="4"/>
        <v>0</v>
      </c>
      <c r="I146" s="15" t="s">
        <v>11</v>
      </c>
      <c r="J146" s="15" t="s">
        <v>12</v>
      </c>
      <c r="K146" s="15" t="s">
        <v>29</v>
      </c>
      <c r="L146" s="15" t="s">
        <v>30</v>
      </c>
      <c r="M146" s="16"/>
      <c r="N146" s="19"/>
      <c r="O146" s="19"/>
    </row>
    <row r="147" spans="1:15" ht="87" x14ac:dyDescent="0.35">
      <c r="A147" s="13">
        <f t="shared" si="5"/>
        <v>146</v>
      </c>
      <c r="B147" s="17">
        <v>175354</v>
      </c>
      <c r="C147" s="15" t="s">
        <v>53</v>
      </c>
      <c r="D147" s="15" t="s">
        <v>485</v>
      </c>
      <c r="E147" s="15" t="s">
        <v>486</v>
      </c>
      <c r="F147" s="18">
        <v>5</v>
      </c>
      <c r="G147" s="14"/>
      <c r="H147" s="15">
        <f t="shared" si="4"/>
        <v>0</v>
      </c>
      <c r="I147" s="15" t="s">
        <v>11</v>
      </c>
      <c r="J147" s="15" t="s">
        <v>12</v>
      </c>
      <c r="K147" s="15" t="s">
        <v>29</v>
      </c>
      <c r="L147" s="15" t="s">
        <v>30</v>
      </c>
      <c r="M147" s="16"/>
      <c r="N147" s="19"/>
      <c r="O147" s="19"/>
    </row>
    <row r="148" spans="1:15" ht="72.5" x14ac:dyDescent="0.35">
      <c r="A148" s="13">
        <f t="shared" si="5"/>
        <v>147</v>
      </c>
      <c r="B148" s="17">
        <v>175355</v>
      </c>
      <c r="C148" s="15" t="s">
        <v>53</v>
      </c>
      <c r="D148" s="15" t="s">
        <v>471</v>
      </c>
      <c r="E148" s="15" t="s">
        <v>472</v>
      </c>
      <c r="F148" s="18">
        <v>1</v>
      </c>
      <c r="G148" s="14"/>
      <c r="H148" s="15">
        <f t="shared" si="4"/>
        <v>0</v>
      </c>
      <c r="I148" s="15" t="s">
        <v>11</v>
      </c>
      <c r="J148" s="15" t="s">
        <v>12</v>
      </c>
      <c r="K148" s="15" t="s">
        <v>29</v>
      </c>
      <c r="L148" s="15" t="s">
        <v>30</v>
      </c>
      <c r="M148" s="16"/>
      <c r="N148" s="19"/>
      <c r="O148" s="19"/>
    </row>
    <row r="149" spans="1:15" ht="43.5" x14ac:dyDescent="0.35">
      <c r="A149" s="13">
        <f t="shared" si="5"/>
        <v>148</v>
      </c>
      <c r="B149" s="17">
        <v>175356</v>
      </c>
      <c r="C149" s="15" t="s">
        <v>53</v>
      </c>
      <c r="D149" s="15" t="s">
        <v>473</v>
      </c>
      <c r="E149" s="15" t="s">
        <v>474</v>
      </c>
      <c r="F149" s="18">
        <v>1</v>
      </c>
      <c r="G149" s="14"/>
      <c r="H149" s="15">
        <f t="shared" si="4"/>
        <v>0</v>
      </c>
      <c r="I149" s="15" t="s">
        <v>11</v>
      </c>
      <c r="J149" s="15" t="s">
        <v>12</v>
      </c>
      <c r="K149" s="15" t="s">
        <v>29</v>
      </c>
      <c r="L149" s="15" t="s">
        <v>30</v>
      </c>
      <c r="M149" s="16"/>
      <c r="N149" s="19"/>
      <c r="O149" s="19"/>
    </row>
    <row r="150" spans="1:15" ht="58" x14ac:dyDescent="0.35">
      <c r="A150" s="13">
        <f t="shared" si="5"/>
        <v>149</v>
      </c>
      <c r="B150" s="17">
        <v>175357</v>
      </c>
      <c r="C150" s="15" t="s">
        <v>53</v>
      </c>
      <c r="D150" s="15" t="s">
        <v>477</v>
      </c>
      <c r="E150" s="15" t="s">
        <v>478</v>
      </c>
      <c r="F150" s="18">
        <v>1</v>
      </c>
      <c r="G150" s="14"/>
      <c r="H150" s="15">
        <f t="shared" si="4"/>
        <v>0</v>
      </c>
      <c r="I150" s="15" t="s">
        <v>11</v>
      </c>
      <c r="J150" s="15" t="s">
        <v>12</v>
      </c>
      <c r="K150" s="15" t="s">
        <v>29</v>
      </c>
      <c r="L150" s="15" t="s">
        <v>30</v>
      </c>
      <c r="M150" s="16"/>
      <c r="N150" s="19"/>
      <c r="O150" s="19"/>
    </row>
    <row r="151" spans="1:15" ht="72.5" x14ac:dyDescent="0.35">
      <c r="A151" s="13">
        <f t="shared" si="5"/>
        <v>150</v>
      </c>
      <c r="B151" s="17">
        <v>175358</v>
      </c>
      <c r="C151" s="15" t="s">
        <v>53</v>
      </c>
      <c r="D151" s="15" t="s">
        <v>483</v>
      </c>
      <c r="E151" s="15" t="s">
        <v>484</v>
      </c>
      <c r="F151" s="18">
        <v>1</v>
      </c>
      <c r="G151" s="14"/>
      <c r="H151" s="15">
        <f t="shared" si="4"/>
        <v>0</v>
      </c>
      <c r="I151" s="15" t="s">
        <v>11</v>
      </c>
      <c r="J151" s="15" t="s">
        <v>12</v>
      </c>
      <c r="K151" s="15" t="s">
        <v>29</v>
      </c>
      <c r="L151" s="15" t="s">
        <v>30</v>
      </c>
      <c r="M151" s="16"/>
      <c r="N151" s="19"/>
      <c r="O151" s="19"/>
    </row>
    <row r="152" spans="1:15" ht="29" x14ac:dyDescent="0.35">
      <c r="A152" s="13">
        <f t="shared" si="5"/>
        <v>151</v>
      </c>
      <c r="B152" s="17">
        <v>175359</v>
      </c>
      <c r="C152" s="15" t="s">
        <v>53</v>
      </c>
      <c r="D152" s="15" t="s">
        <v>501</v>
      </c>
      <c r="E152" s="15" t="s">
        <v>502</v>
      </c>
      <c r="F152" s="18">
        <v>3</v>
      </c>
      <c r="G152" s="14"/>
      <c r="H152" s="15">
        <f t="shared" si="4"/>
        <v>0</v>
      </c>
      <c r="I152" s="15" t="s">
        <v>11</v>
      </c>
      <c r="J152" s="15" t="s">
        <v>12</v>
      </c>
      <c r="K152" s="15" t="s">
        <v>29</v>
      </c>
      <c r="L152" s="15" t="s">
        <v>30</v>
      </c>
      <c r="M152" s="16"/>
      <c r="N152" s="19"/>
      <c r="O152" s="19"/>
    </row>
    <row r="153" spans="1:15" ht="72.5" x14ac:dyDescent="0.35">
      <c r="A153" s="13">
        <f t="shared" si="5"/>
        <v>152</v>
      </c>
      <c r="B153" s="17">
        <v>175360</v>
      </c>
      <c r="C153" s="15" t="s">
        <v>53</v>
      </c>
      <c r="D153" s="15" t="s">
        <v>469</v>
      </c>
      <c r="E153" s="15" t="s">
        <v>470</v>
      </c>
      <c r="F153" s="18">
        <v>1</v>
      </c>
      <c r="G153" s="14"/>
      <c r="H153" s="15">
        <f t="shared" si="4"/>
        <v>0</v>
      </c>
      <c r="I153" s="15" t="s">
        <v>11</v>
      </c>
      <c r="J153" s="15" t="s">
        <v>12</v>
      </c>
      <c r="K153" s="15" t="s">
        <v>29</v>
      </c>
      <c r="L153" s="15" t="s">
        <v>30</v>
      </c>
      <c r="M153" s="16"/>
      <c r="N153" s="19"/>
      <c r="O153" s="19"/>
    </row>
    <row r="154" spans="1:15" ht="43.5" x14ac:dyDescent="0.35">
      <c r="A154" s="13">
        <f t="shared" si="5"/>
        <v>153</v>
      </c>
      <c r="B154" s="17">
        <v>175361</v>
      </c>
      <c r="C154" s="15" t="s">
        <v>53</v>
      </c>
      <c r="D154" s="15" t="s">
        <v>507</v>
      </c>
      <c r="E154" s="15" t="s">
        <v>508</v>
      </c>
      <c r="F154" s="18">
        <v>1</v>
      </c>
      <c r="G154" s="14"/>
      <c r="H154" s="15">
        <f t="shared" si="4"/>
        <v>0</v>
      </c>
      <c r="I154" s="15" t="s">
        <v>11</v>
      </c>
      <c r="J154" s="15" t="s">
        <v>12</v>
      </c>
      <c r="K154" s="15" t="s">
        <v>29</v>
      </c>
      <c r="L154" s="15" t="s">
        <v>30</v>
      </c>
      <c r="M154" s="16"/>
      <c r="N154" s="19"/>
      <c r="O154" s="19"/>
    </row>
    <row r="155" spans="1:15" ht="29" x14ac:dyDescent="0.35">
      <c r="A155" s="13">
        <f t="shared" si="5"/>
        <v>154</v>
      </c>
      <c r="B155" s="17">
        <v>175362</v>
      </c>
      <c r="C155" s="15" t="s">
        <v>53</v>
      </c>
      <c r="D155" s="15" t="s">
        <v>479</v>
      </c>
      <c r="E155" s="15" t="s">
        <v>480</v>
      </c>
      <c r="F155" s="18">
        <v>60</v>
      </c>
      <c r="G155" s="14"/>
      <c r="H155" s="15">
        <f t="shared" si="4"/>
        <v>0</v>
      </c>
      <c r="I155" s="15" t="s">
        <v>11</v>
      </c>
      <c r="J155" s="15" t="s">
        <v>12</v>
      </c>
      <c r="K155" s="15" t="s">
        <v>29</v>
      </c>
      <c r="L155" s="15" t="s">
        <v>30</v>
      </c>
      <c r="M155" s="16"/>
      <c r="N155" s="19"/>
      <c r="O155" s="19"/>
    </row>
    <row r="156" spans="1:15" ht="29" x14ac:dyDescent="0.35">
      <c r="A156" s="13">
        <f t="shared" si="5"/>
        <v>155</v>
      </c>
      <c r="B156" s="17">
        <v>175363</v>
      </c>
      <c r="C156" s="15" t="s">
        <v>53</v>
      </c>
      <c r="D156" s="15" t="s">
        <v>481</v>
      </c>
      <c r="E156" s="15" t="s">
        <v>482</v>
      </c>
      <c r="F156" s="18">
        <v>10</v>
      </c>
      <c r="G156" s="14"/>
      <c r="H156" s="15">
        <f t="shared" si="4"/>
        <v>0</v>
      </c>
      <c r="I156" s="15" t="s">
        <v>11</v>
      </c>
      <c r="J156" s="15" t="s">
        <v>12</v>
      </c>
      <c r="K156" s="15" t="s">
        <v>29</v>
      </c>
      <c r="L156" s="15" t="s">
        <v>30</v>
      </c>
      <c r="M156" s="16"/>
      <c r="N156" s="19"/>
      <c r="O156" s="19"/>
    </row>
    <row r="157" spans="1:15" ht="29" x14ac:dyDescent="0.35">
      <c r="A157" s="13">
        <f t="shared" si="5"/>
        <v>156</v>
      </c>
      <c r="B157" s="17">
        <v>175364</v>
      </c>
      <c r="C157" s="15" t="s">
        <v>53</v>
      </c>
      <c r="D157" s="15" t="s">
        <v>475</v>
      </c>
      <c r="E157" s="15" t="s">
        <v>476</v>
      </c>
      <c r="F157" s="18">
        <v>1</v>
      </c>
      <c r="G157" s="14"/>
      <c r="H157" s="15">
        <f t="shared" si="4"/>
        <v>0</v>
      </c>
      <c r="I157" s="15" t="s">
        <v>11</v>
      </c>
      <c r="J157" s="15" t="s">
        <v>12</v>
      </c>
      <c r="K157" s="15" t="s">
        <v>29</v>
      </c>
      <c r="L157" s="15" t="s">
        <v>30</v>
      </c>
      <c r="M157" s="16"/>
      <c r="N157" s="19"/>
      <c r="O157" s="19"/>
    </row>
    <row r="158" spans="1:15" ht="43.5" x14ac:dyDescent="0.35">
      <c r="A158" s="13">
        <f t="shared" si="5"/>
        <v>157</v>
      </c>
      <c r="B158" s="17">
        <v>179177</v>
      </c>
      <c r="C158" s="20" t="s">
        <v>53</v>
      </c>
      <c r="D158" s="15" t="s">
        <v>548</v>
      </c>
      <c r="E158" s="15" t="s">
        <v>549</v>
      </c>
      <c r="F158" s="18">
        <v>2</v>
      </c>
      <c r="G158" s="15"/>
      <c r="H158" s="15">
        <f t="shared" si="4"/>
        <v>0</v>
      </c>
      <c r="I158" s="15" t="s">
        <v>13</v>
      </c>
      <c r="J158" s="15" t="s">
        <v>14</v>
      </c>
      <c r="K158" s="15" t="s">
        <v>18</v>
      </c>
      <c r="L158" s="15" t="s">
        <v>19</v>
      </c>
      <c r="M158" s="16"/>
      <c r="N158" s="19"/>
      <c r="O158" s="19"/>
    </row>
    <row r="159" spans="1:15" ht="145" x14ac:dyDescent="0.35">
      <c r="A159" s="13">
        <f t="shared" si="5"/>
        <v>158</v>
      </c>
      <c r="B159" s="17">
        <v>183280</v>
      </c>
      <c r="C159" s="15" t="s">
        <v>53</v>
      </c>
      <c r="D159" s="15" t="s">
        <v>513</v>
      </c>
      <c r="E159" s="15" t="s">
        <v>514</v>
      </c>
      <c r="F159" s="18">
        <v>1</v>
      </c>
      <c r="G159" s="14"/>
      <c r="H159" s="15">
        <f t="shared" si="4"/>
        <v>0</v>
      </c>
      <c r="I159" s="15" t="s">
        <v>768</v>
      </c>
      <c r="J159" s="15" t="s">
        <v>769</v>
      </c>
      <c r="K159" s="15" t="s">
        <v>770</v>
      </c>
      <c r="L159" s="15" t="s">
        <v>771</v>
      </c>
      <c r="M159" s="16"/>
      <c r="N159" s="19"/>
      <c r="O159" s="19"/>
    </row>
    <row r="160" spans="1:15" ht="29" x14ac:dyDescent="0.35">
      <c r="A160" s="13">
        <f t="shared" si="5"/>
        <v>159</v>
      </c>
      <c r="B160" s="17">
        <v>184735</v>
      </c>
      <c r="C160" s="20" t="s">
        <v>53</v>
      </c>
      <c r="D160" s="15" t="s">
        <v>101</v>
      </c>
      <c r="E160" s="15" t="s">
        <v>102</v>
      </c>
      <c r="F160" s="18">
        <v>2</v>
      </c>
      <c r="G160" s="15"/>
      <c r="H160" s="15">
        <f t="shared" si="4"/>
        <v>0</v>
      </c>
      <c r="I160" s="15" t="s">
        <v>26</v>
      </c>
      <c r="J160" s="15" t="s">
        <v>12</v>
      </c>
      <c r="K160" s="15" t="s">
        <v>719</v>
      </c>
      <c r="L160" s="15" t="s">
        <v>720</v>
      </c>
      <c r="M160" s="16"/>
      <c r="N160" s="19"/>
      <c r="O160" s="19"/>
    </row>
    <row r="161" spans="1:15" ht="43.5" x14ac:dyDescent="0.35">
      <c r="A161" s="13">
        <f t="shared" si="5"/>
        <v>160</v>
      </c>
      <c r="B161" s="17">
        <v>185525</v>
      </c>
      <c r="C161" s="20" t="s">
        <v>53</v>
      </c>
      <c r="D161" s="15" t="s">
        <v>103</v>
      </c>
      <c r="E161" s="15" t="s">
        <v>104</v>
      </c>
      <c r="F161" s="18">
        <v>3</v>
      </c>
      <c r="G161" s="15"/>
      <c r="H161" s="15">
        <f t="shared" si="4"/>
        <v>0</v>
      </c>
      <c r="I161" s="15" t="s">
        <v>13</v>
      </c>
      <c r="J161" s="15" t="s">
        <v>14</v>
      </c>
      <c r="K161" s="15" t="s">
        <v>33</v>
      </c>
      <c r="L161" s="15" t="s">
        <v>34</v>
      </c>
      <c r="M161" s="16"/>
      <c r="N161" s="19"/>
      <c r="O161" s="19"/>
    </row>
    <row r="162" spans="1:15" ht="43.5" x14ac:dyDescent="0.35">
      <c r="A162" s="13">
        <f t="shared" si="5"/>
        <v>161</v>
      </c>
      <c r="B162" s="17">
        <v>185526</v>
      </c>
      <c r="C162" s="20" t="s">
        <v>53</v>
      </c>
      <c r="D162" s="15" t="s">
        <v>105</v>
      </c>
      <c r="E162" s="15" t="s">
        <v>106</v>
      </c>
      <c r="F162" s="18">
        <v>3</v>
      </c>
      <c r="G162" s="15"/>
      <c r="H162" s="15">
        <f t="shared" si="4"/>
        <v>0</v>
      </c>
      <c r="I162" s="15" t="s">
        <v>13</v>
      </c>
      <c r="J162" s="15" t="s">
        <v>14</v>
      </c>
      <c r="K162" s="15" t="s">
        <v>33</v>
      </c>
      <c r="L162" s="15" t="s">
        <v>34</v>
      </c>
      <c r="M162" s="16"/>
      <c r="N162" s="19"/>
      <c r="O162" s="19"/>
    </row>
    <row r="163" spans="1:15" ht="43.5" x14ac:dyDescent="0.35">
      <c r="A163" s="13">
        <f t="shared" si="5"/>
        <v>162</v>
      </c>
      <c r="B163" s="17">
        <v>185527</v>
      </c>
      <c r="C163" s="20" t="s">
        <v>53</v>
      </c>
      <c r="D163" s="15" t="s">
        <v>107</v>
      </c>
      <c r="E163" s="15" t="s">
        <v>108</v>
      </c>
      <c r="F163" s="18">
        <v>3</v>
      </c>
      <c r="G163" s="15"/>
      <c r="H163" s="15">
        <f t="shared" si="4"/>
        <v>0</v>
      </c>
      <c r="I163" s="15" t="s">
        <v>13</v>
      </c>
      <c r="J163" s="15" t="s">
        <v>14</v>
      </c>
      <c r="K163" s="15" t="s">
        <v>33</v>
      </c>
      <c r="L163" s="15" t="s">
        <v>34</v>
      </c>
      <c r="M163" s="16"/>
      <c r="N163" s="19"/>
      <c r="O163" s="19"/>
    </row>
    <row r="164" spans="1:15" ht="29" x14ac:dyDescent="0.35">
      <c r="A164" s="13">
        <f t="shared" si="5"/>
        <v>163</v>
      </c>
      <c r="B164" s="17">
        <v>186136</v>
      </c>
      <c r="C164" s="20" t="s">
        <v>53</v>
      </c>
      <c r="D164" s="15" t="s">
        <v>109</v>
      </c>
      <c r="E164" s="15" t="s">
        <v>110</v>
      </c>
      <c r="F164" s="18">
        <v>1</v>
      </c>
      <c r="G164" s="15"/>
      <c r="H164" s="15">
        <f t="shared" si="4"/>
        <v>0</v>
      </c>
      <c r="I164" s="15" t="s">
        <v>26</v>
      </c>
      <c r="J164" s="15" t="s">
        <v>12</v>
      </c>
      <c r="K164" s="15" t="s">
        <v>27</v>
      </c>
      <c r="L164" s="15" t="s">
        <v>28</v>
      </c>
      <c r="M164" s="16"/>
      <c r="N164" s="19"/>
      <c r="O164" s="19"/>
    </row>
    <row r="165" spans="1:15" ht="29" x14ac:dyDescent="0.35">
      <c r="A165" s="13">
        <f t="shared" si="5"/>
        <v>164</v>
      </c>
      <c r="B165" s="17">
        <v>186138</v>
      </c>
      <c r="C165" s="20" t="s">
        <v>53</v>
      </c>
      <c r="D165" s="15" t="s">
        <v>109</v>
      </c>
      <c r="E165" s="15" t="s">
        <v>111</v>
      </c>
      <c r="F165" s="18">
        <v>1</v>
      </c>
      <c r="G165" s="15"/>
      <c r="H165" s="15">
        <f t="shared" si="4"/>
        <v>0</v>
      </c>
      <c r="I165" s="15" t="s">
        <v>26</v>
      </c>
      <c r="J165" s="15" t="s">
        <v>12</v>
      </c>
      <c r="K165" s="15" t="s">
        <v>27</v>
      </c>
      <c r="L165" s="15" t="s">
        <v>28</v>
      </c>
      <c r="M165" s="16"/>
      <c r="N165" s="19"/>
      <c r="O165" s="19"/>
    </row>
    <row r="166" spans="1:15" ht="43.5" x14ac:dyDescent="0.35">
      <c r="A166" s="13">
        <f t="shared" si="5"/>
        <v>165</v>
      </c>
      <c r="B166" s="17">
        <v>188737</v>
      </c>
      <c r="C166" s="20" t="s">
        <v>53</v>
      </c>
      <c r="D166" s="15" t="s">
        <v>613</v>
      </c>
      <c r="E166" s="15" t="s">
        <v>614</v>
      </c>
      <c r="F166" s="18">
        <v>1</v>
      </c>
      <c r="G166" s="15"/>
      <c r="H166" s="15">
        <f t="shared" si="4"/>
        <v>0</v>
      </c>
      <c r="I166" s="15" t="s">
        <v>35</v>
      </c>
      <c r="J166" s="15" t="s">
        <v>36</v>
      </c>
      <c r="K166" s="15" t="s">
        <v>709</v>
      </c>
      <c r="L166" s="15" t="s">
        <v>710</v>
      </c>
      <c r="M166" s="16"/>
      <c r="N166" s="19"/>
      <c r="O166" s="19"/>
    </row>
    <row r="167" spans="1:15" ht="145" x14ac:dyDescent="0.35">
      <c r="A167" s="13">
        <f t="shared" si="5"/>
        <v>166</v>
      </c>
      <c r="B167" s="17">
        <v>194453</v>
      </c>
      <c r="C167" s="20" t="s">
        <v>53</v>
      </c>
      <c r="D167" s="15" t="s">
        <v>112</v>
      </c>
      <c r="E167" s="15" t="s">
        <v>113</v>
      </c>
      <c r="F167" s="18">
        <v>3</v>
      </c>
      <c r="G167" s="15"/>
      <c r="H167" s="15">
        <f t="shared" si="4"/>
        <v>0</v>
      </c>
      <c r="I167" s="15" t="s">
        <v>9</v>
      </c>
      <c r="J167" s="15" t="s">
        <v>10</v>
      </c>
      <c r="K167" s="15" t="s">
        <v>721</v>
      </c>
      <c r="L167" s="15" t="s">
        <v>722</v>
      </c>
      <c r="M167" s="16"/>
      <c r="N167" s="19"/>
      <c r="O167" s="19"/>
    </row>
    <row r="168" spans="1:15" ht="130.5" x14ac:dyDescent="0.35">
      <c r="A168" s="13">
        <f t="shared" si="5"/>
        <v>167</v>
      </c>
      <c r="B168" s="17">
        <v>197749</v>
      </c>
      <c r="C168" s="15" t="s">
        <v>53</v>
      </c>
      <c r="D168" s="15" t="s">
        <v>216</v>
      </c>
      <c r="E168" s="15" t="s">
        <v>217</v>
      </c>
      <c r="F168" s="18">
        <v>6</v>
      </c>
      <c r="G168" s="15"/>
      <c r="H168" s="15">
        <f t="shared" si="4"/>
        <v>0</v>
      </c>
      <c r="I168" s="15" t="s">
        <v>695</v>
      </c>
      <c r="J168" s="15" t="s">
        <v>696</v>
      </c>
      <c r="K168" s="15" t="s">
        <v>723</v>
      </c>
      <c r="L168" s="15" t="s">
        <v>724</v>
      </c>
      <c r="M168" s="16"/>
      <c r="N168" s="19"/>
      <c r="O168" s="19"/>
    </row>
    <row r="169" spans="1:15" ht="43.5" x14ac:dyDescent="0.35">
      <c r="A169" s="13">
        <f t="shared" si="5"/>
        <v>168</v>
      </c>
      <c r="B169" s="17">
        <v>197750</v>
      </c>
      <c r="C169" s="15" t="s">
        <v>53</v>
      </c>
      <c r="D169" s="15" t="s">
        <v>325</v>
      </c>
      <c r="E169" s="15" t="s">
        <v>326</v>
      </c>
      <c r="F169" s="18">
        <v>12</v>
      </c>
      <c r="G169" s="14"/>
      <c r="H169" s="15">
        <f t="shared" si="4"/>
        <v>0</v>
      </c>
      <c r="I169" s="15" t="s">
        <v>695</v>
      </c>
      <c r="J169" s="15" t="s">
        <v>696</v>
      </c>
      <c r="K169" s="15" t="s">
        <v>723</v>
      </c>
      <c r="L169" s="15" t="s">
        <v>724</v>
      </c>
      <c r="M169" s="16"/>
      <c r="N169" s="19"/>
      <c r="O169" s="19"/>
    </row>
    <row r="170" spans="1:15" ht="159.5" x14ac:dyDescent="0.35">
      <c r="A170" s="13">
        <f t="shared" si="5"/>
        <v>169</v>
      </c>
      <c r="B170" s="17">
        <v>197818</v>
      </c>
      <c r="C170" s="20" t="s">
        <v>53</v>
      </c>
      <c r="D170" s="15" t="s">
        <v>114</v>
      </c>
      <c r="E170" s="15" t="s">
        <v>115</v>
      </c>
      <c r="F170" s="18">
        <v>22</v>
      </c>
      <c r="G170" s="15"/>
      <c r="H170" s="15">
        <f t="shared" si="4"/>
        <v>0</v>
      </c>
      <c r="I170" s="15" t="s">
        <v>695</v>
      </c>
      <c r="J170" s="15" t="s">
        <v>696</v>
      </c>
      <c r="K170" s="15" t="s">
        <v>723</v>
      </c>
      <c r="L170" s="15" t="s">
        <v>724</v>
      </c>
      <c r="M170" s="16"/>
      <c r="N170" s="19"/>
      <c r="O170" s="19"/>
    </row>
    <row r="171" spans="1:15" ht="58" x14ac:dyDescent="0.35">
      <c r="A171" s="13">
        <f t="shared" si="5"/>
        <v>170</v>
      </c>
      <c r="B171" s="17">
        <v>200208</v>
      </c>
      <c r="C171" s="15" t="s">
        <v>53</v>
      </c>
      <c r="D171" s="15" t="s">
        <v>516</v>
      </c>
      <c r="E171" s="15" t="s">
        <v>517</v>
      </c>
      <c r="F171" s="18">
        <v>10</v>
      </c>
      <c r="G171" s="15"/>
      <c r="H171" s="15">
        <f t="shared" si="4"/>
        <v>0</v>
      </c>
      <c r="I171" s="15" t="s">
        <v>13</v>
      </c>
      <c r="J171" s="15" t="s">
        <v>14</v>
      </c>
      <c r="K171" s="15" t="s">
        <v>39</v>
      </c>
      <c r="L171" s="15" t="s">
        <v>40</v>
      </c>
      <c r="M171" s="16"/>
      <c r="N171" s="19"/>
      <c r="O171" s="19"/>
    </row>
    <row r="172" spans="1:15" ht="43.5" x14ac:dyDescent="0.35">
      <c r="A172" s="13">
        <f t="shared" si="5"/>
        <v>171</v>
      </c>
      <c r="B172" s="17">
        <v>202464</v>
      </c>
      <c r="C172" s="20" t="s">
        <v>53</v>
      </c>
      <c r="D172" s="15" t="s">
        <v>116</v>
      </c>
      <c r="E172" s="15" t="s">
        <v>117</v>
      </c>
      <c r="F172" s="18">
        <v>1</v>
      </c>
      <c r="G172" s="15"/>
      <c r="H172" s="15">
        <f t="shared" si="4"/>
        <v>0</v>
      </c>
      <c r="I172" s="15" t="s">
        <v>9</v>
      </c>
      <c r="J172" s="15" t="s">
        <v>10</v>
      </c>
      <c r="K172" s="15" t="s">
        <v>725</v>
      </c>
      <c r="L172" s="15" t="s">
        <v>726</v>
      </c>
      <c r="M172" s="16"/>
      <c r="N172" s="19"/>
      <c r="O172" s="19"/>
    </row>
    <row r="173" spans="1:15" ht="159.5" x14ac:dyDescent="0.35">
      <c r="A173" s="13">
        <f t="shared" si="5"/>
        <v>172</v>
      </c>
      <c r="B173" s="17">
        <v>212142</v>
      </c>
      <c r="C173" s="20" t="s">
        <v>53</v>
      </c>
      <c r="D173" s="15" t="s">
        <v>118</v>
      </c>
      <c r="E173" s="15" t="s">
        <v>119</v>
      </c>
      <c r="F173" s="18">
        <v>4</v>
      </c>
      <c r="G173" s="15"/>
      <c r="H173" s="15">
        <f t="shared" si="4"/>
        <v>0</v>
      </c>
      <c r="I173" s="15" t="s">
        <v>727</v>
      </c>
      <c r="J173" s="15" t="s">
        <v>728</v>
      </c>
      <c r="K173" s="15" t="s">
        <v>729</v>
      </c>
      <c r="L173" s="15" t="s">
        <v>730</v>
      </c>
      <c r="M173" s="16"/>
      <c r="N173" s="19"/>
      <c r="O173" s="19"/>
    </row>
    <row r="174" spans="1:15" ht="159.5" x14ac:dyDescent="0.35">
      <c r="A174" s="13">
        <f t="shared" si="5"/>
        <v>173</v>
      </c>
      <c r="B174" s="17">
        <v>212143</v>
      </c>
      <c r="C174" s="20" t="s">
        <v>53</v>
      </c>
      <c r="D174" s="15" t="s">
        <v>120</v>
      </c>
      <c r="E174" s="15" t="s">
        <v>121</v>
      </c>
      <c r="F174" s="18">
        <v>6</v>
      </c>
      <c r="G174" s="15"/>
      <c r="H174" s="15">
        <f t="shared" si="4"/>
        <v>0</v>
      </c>
      <c r="I174" s="15" t="s">
        <v>727</v>
      </c>
      <c r="J174" s="15" t="s">
        <v>728</v>
      </c>
      <c r="K174" s="15" t="s">
        <v>729</v>
      </c>
      <c r="L174" s="15" t="s">
        <v>730</v>
      </c>
      <c r="M174" s="16"/>
      <c r="N174" s="19"/>
      <c r="O174" s="19"/>
    </row>
    <row r="175" spans="1:15" ht="29" x14ac:dyDescent="0.35">
      <c r="A175" s="13">
        <f t="shared" si="5"/>
        <v>174</v>
      </c>
      <c r="B175" s="17">
        <v>212144</v>
      </c>
      <c r="C175" s="20" t="s">
        <v>53</v>
      </c>
      <c r="D175" s="15" t="s">
        <v>122</v>
      </c>
      <c r="E175" s="15" t="s">
        <v>123</v>
      </c>
      <c r="F175" s="18">
        <v>6</v>
      </c>
      <c r="G175" s="15"/>
      <c r="H175" s="15">
        <f t="shared" si="4"/>
        <v>0</v>
      </c>
      <c r="I175" s="15" t="s">
        <v>727</v>
      </c>
      <c r="J175" s="15" t="s">
        <v>728</v>
      </c>
      <c r="K175" s="15" t="s">
        <v>729</v>
      </c>
      <c r="L175" s="15" t="s">
        <v>730</v>
      </c>
      <c r="M175" s="16"/>
      <c r="N175" s="19"/>
      <c r="O175" s="19"/>
    </row>
    <row r="176" spans="1:15" ht="87" x14ac:dyDescent="0.35">
      <c r="A176" s="13">
        <f t="shared" si="5"/>
        <v>175</v>
      </c>
      <c r="B176" s="17">
        <v>217063</v>
      </c>
      <c r="C176" s="20" t="s">
        <v>53</v>
      </c>
      <c r="D176" s="15" t="s">
        <v>124</v>
      </c>
      <c r="E176" s="15" t="s">
        <v>125</v>
      </c>
      <c r="F176" s="18">
        <v>1</v>
      </c>
      <c r="G176" s="15"/>
      <c r="H176" s="15">
        <f t="shared" si="4"/>
        <v>0</v>
      </c>
      <c r="I176" s="15" t="s">
        <v>9</v>
      </c>
      <c r="J176" s="15" t="s">
        <v>10</v>
      </c>
      <c r="K176" s="15" t="s">
        <v>20</v>
      </c>
      <c r="L176" s="15" t="s">
        <v>21</v>
      </c>
      <c r="M176" s="16"/>
      <c r="N176" s="19"/>
      <c r="O176" s="19"/>
    </row>
    <row r="177" spans="1:15" ht="43.5" x14ac:dyDescent="0.35">
      <c r="A177" s="13">
        <f t="shared" si="5"/>
        <v>176</v>
      </c>
      <c r="B177" s="17">
        <v>220444</v>
      </c>
      <c r="C177" s="15" t="s">
        <v>53</v>
      </c>
      <c r="D177" s="15" t="s">
        <v>511</v>
      </c>
      <c r="E177" s="15" t="s">
        <v>512</v>
      </c>
      <c r="F177" s="18">
        <v>1</v>
      </c>
      <c r="G177" s="14"/>
      <c r="H177" s="15">
        <f t="shared" si="4"/>
        <v>0</v>
      </c>
      <c r="I177" s="15" t="s">
        <v>35</v>
      </c>
      <c r="J177" s="15" t="s">
        <v>36</v>
      </c>
      <c r="K177" s="15" t="s">
        <v>754</v>
      </c>
      <c r="L177" s="15" t="s">
        <v>755</v>
      </c>
      <c r="M177" s="16"/>
      <c r="N177" s="19"/>
      <c r="O177" s="19"/>
    </row>
    <row r="178" spans="1:15" ht="145" x14ac:dyDescent="0.35">
      <c r="A178" s="13">
        <f t="shared" si="5"/>
        <v>177</v>
      </c>
      <c r="B178" s="17">
        <v>224632</v>
      </c>
      <c r="C178" s="20" t="s">
        <v>53</v>
      </c>
      <c r="D178" s="15" t="s">
        <v>126</v>
      </c>
      <c r="E178" s="15" t="s">
        <v>127</v>
      </c>
      <c r="F178" s="18">
        <v>1</v>
      </c>
      <c r="G178" s="15"/>
      <c r="H178" s="15">
        <f t="shared" si="4"/>
        <v>0</v>
      </c>
      <c r="I178" s="15" t="s">
        <v>731</v>
      </c>
      <c r="J178" s="15" t="s">
        <v>732</v>
      </c>
      <c r="K178" s="15" t="s">
        <v>733</v>
      </c>
      <c r="L178" s="15" t="s">
        <v>734</v>
      </c>
      <c r="M178" s="16"/>
      <c r="N178" s="19"/>
      <c r="O178" s="19"/>
    </row>
    <row r="179" spans="1:15" ht="101.5" x14ac:dyDescent="0.35">
      <c r="A179" s="13">
        <f t="shared" si="5"/>
        <v>178</v>
      </c>
      <c r="B179" s="17">
        <v>224917</v>
      </c>
      <c r="C179" s="20" t="s">
        <v>53</v>
      </c>
      <c r="D179" s="15" t="s">
        <v>128</v>
      </c>
      <c r="E179" s="15" t="s">
        <v>129</v>
      </c>
      <c r="F179" s="18">
        <v>5</v>
      </c>
      <c r="G179" s="15"/>
      <c r="H179" s="15">
        <f t="shared" si="4"/>
        <v>0</v>
      </c>
      <c r="I179" s="15" t="s">
        <v>701</v>
      </c>
      <c r="J179" s="15" t="s">
        <v>702</v>
      </c>
      <c r="K179" s="15" t="s">
        <v>735</v>
      </c>
      <c r="L179" s="15" t="s">
        <v>736</v>
      </c>
      <c r="M179" s="16"/>
      <c r="N179" s="19"/>
      <c r="O179" s="19"/>
    </row>
    <row r="180" spans="1:15" ht="29" x14ac:dyDescent="0.35">
      <c r="A180" s="13">
        <f t="shared" si="5"/>
        <v>179</v>
      </c>
      <c r="B180" s="17">
        <v>224918</v>
      </c>
      <c r="C180" s="20" t="s">
        <v>53</v>
      </c>
      <c r="D180" s="15" t="s">
        <v>130</v>
      </c>
      <c r="E180" s="15" t="s">
        <v>131</v>
      </c>
      <c r="F180" s="18">
        <v>5</v>
      </c>
      <c r="G180" s="15"/>
      <c r="H180" s="15">
        <f t="shared" si="4"/>
        <v>0</v>
      </c>
      <c r="I180" s="15" t="s">
        <v>701</v>
      </c>
      <c r="J180" s="15" t="s">
        <v>702</v>
      </c>
      <c r="K180" s="15" t="s">
        <v>735</v>
      </c>
      <c r="L180" s="15" t="s">
        <v>736</v>
      </c>
      <c r="M180" s="16"/>
      <c r="N180" s="19"/>
      <c r="O180" s="19"/>
    </row>
    <row r="181" spans="1:15" ht="145" x14ac:dyDescent="0.35">
      <c r="A181" s="13">
        <f t="shared" si="5"/>
        <v>180</v>
      </c>
      <c r="B181" s="17">
        <v>224919</v>
      </c>
      <c r="C181" s="20" t="s">
        <v>53</v>
      </c>
      <c r="D181" s="15" t="s">
        <v>132</v>
      </c>
      <c r="E181" s="15" t="s">
        <v>133</v>
      </c>
      <c r="F181" s="18">
        <v>30</v>
      </c>
      <c r="G181" s="15"/>
      <c r="H181" s="15">
        <f t="shared" si="4"/>
        <v>0</v>
      </c>
      <c r="I181" s="15" t="s">
        <v>701</v>
      </c>
      <c r="J181" s="15" t="s">
        <v>702</v>
      </c>
      <c r="K181" s="15" t="s">
        <v>735</v>
      </c>
      <c r="L181" s="15" t="s">
        <v>736</v>
      </c>
      <c r="M181" s="16"/>
      <c r="N181" s="19"/>
      <c r="O181" s="19"/>
    </row>
    <row r="182" spans="1:15" ht="29" x14ac:dyDescent="0.35">
      <c r="A182" s="13">
        <f t="shared" si="5"/>
        <v>181</v>
      </c>
      <c r="B182" s="17">
        <v>224920</v>
      </c>
      <c r="C182" s="20" t="s">
        <v>53</v>
      </c>
      <c r="D182" s="15" t="s">
        <v>134</v>
      </c>
      <c r="E182" s="15" t="s">
        <v>135</v>
      </c>
      <c r="F182" s="18">
        <v>10</v>
      </c>
      <c r="G182" s="15"/>
      <c r="H182" s="15">
        <f t="shared" si="4"/>
        <v>0</v>
      </c>
      <c r="I182" s="15" t="s">
        <v>701</v>
      </c>
      <c r="J182" s="15" t="s">
        <v>702</v>
      </c>
      <c r="K182" s="15" t="s">
        <v>735</v>
      </c>
      <c r="L182" s="15" t="s">
        <v>736</v>
      </c>
      <c r="M182" s="16"/>
      <c r="N182" s="19"/>
      <c r="O182" s="19"/>
    </row>
    <row r="183" spans="1:15" ht="29" x14ac:dyDescent="0.35">
      <c r="A183" s="13">
        <f t="shared" si="5"/>
        <v>182</v>
      </c>
      <c r="B183" s="17">
        <v>224921</v>
      </c>
      <c r="C183" s="20" t="s">
        <v>53</v>
      </c>
      <c r="D183" s="15" t="s">
        <v>373</v>
      </c>
      <c r="E183" s="15" t="s">
        <v>374</v>
      </c>
      <c r="F183" s="18">
        <v>10</v>
      </c>
      <c r="G183" s="14"/>
      <c r="H183" s="15">
        <f t="shared" si="4"/>
        <v>0</v>
      </c>
      <c r="I183" s="15" t="s">
        <v>701</v>
      </c>
      <c r="J183" s="15" t="s">
        <v>702</v>
      </c>
      <c r="K183" s="15" t="s">
        <v>735</v>
      </c>
      <c r="L183" s="15" t="s">
        <v>736</v>
      </c>
      <c r="M183" s="16"/>
      <c r="N183" s="19"/>
      <c r="O183" s="19"/>
    </row>
    <row r="184" spans="1:15" ht="43.5" x14ac:dyDescent="0.35">
      <c r="A184" s="13">
        <f t="shared" si="5"/>
        <v>183</v>
      </c>
      <c r="B184" s="17">
        <v>224922</v>
      </c>
      <c r="C184" s="20" t="s">
        <v>53</v>
      </c>
      <c r="D184" s="15" t="s">
        <v>375</v>
      </c>
      <c r="E184" s="15" t="s">
        <v>376</v>
      </c>
      <c r="F184" s="18">
        <v>3</v>
      </c>
      <c r="G184" s="14"/>
      <c r="H184" s="15">
        <f t="shared" si="4"/>
        <v>0</v>
      </c>
      <c r="I184" s="15" t="s">
        <v>701</v>
      </c>
      <c r="J184" s="15" t="s">
        <v>702</v>
      </c>
      <c r="K184" s="15" t="s">
        <v>735</v>
      </c>
      <c r="L184" s="15" t="s">
        <v>736</v>
      </c>
      <c r="M184" s="16"/>
      <c r="N184" s="19"/>
      <c r="O184" s="19"/>
    </row>
    <row r="185" spans="1:15" ht="43.5" x14ac:dyDescent="0.35">
      <c r="A185" s="13">
        <f t="shared" si="5"/>
        <v>184</v>
      </c>
      <c r="B185" s="17">
        <v>224923</v>
      </c>
      <c r="C185" s="20" t="s">
        <v>53</v>
      </c>
      <c r="D185" s="15" t="s">
        <v>377</v>
      </c>
      <c r="E185" s="15" t="s">
        <v>378</v>
      </c>
      <c r="F185" s="18">
        <v>3</v>
      </c>
      <c r="G185" s="14"/>
      <c r="H185" s="15">
        <f t="shared" si="4"/>
        <v>0</v>
      </c>
      <c r="I185" s="15" t="s">
        <v>701</v>
      </c>
      <c r="J185" s="15" t="s">
        <v>702</v>
      </c>
      <c r="K185" s="15" t="s">
        <v>735</v>
      </c>
      <c r="L185" s="15" t="s">
        <v>736</v>
      </c>
      <c r="M185" s="16"/>
      <c r="N185" s="19"/>
      <c r="O185" s="19"/>
    </row>
    <row r="186" spans="1:15" ht="29" x14ac:dyDescent="0.35">
      <c r="A186" s="13">
        <f t="shared" si="5"/>
        <v>185</v>
      </c>
      <c r="B186" s="17">
        <v>224924</v>
      </c>
      <c r="C186" s="20" t="s">
        <v>53</v>
      </c>
      <c r="D186" s="15" t="s">
        <v>379</v>
      </c>
      <c r="E186" s="15" t="s">
        <v>380</v>
      </c>
      <c r="F186" s="18">
        <v>20</v>
      </c>
      <c r="G186" s="14"/>
      <c r="H186" s="15">
        <f t="shared" si="4"/>
        <v>0</v>
      </c>
      <c r="I186" s="15" t="s">
        <v>701</v>
      </c>
      <c r="J186" s="15" t="s">
        <v>702</v>
      </c>
      <c r="K186" s="15" t="s">
        <v>735</v>
      </c>
      <c r="L186" s="15" t="s">
        <v>736</v>
      </c>
      <c r="M186" s="16"/>
      <c r="N186" s="19"/>
      <c r="O186" s="19"/>
    </row>
    <row r="187" spans="1:15" ht="29" x14ac:dyDescent="0.35">
      <c r="A187" s="13">
        <f t="shared" si="5"/>
        <v>186</v>
      </c>
      <c r="B187" s="17">
        <v>224925</v>
      </c>
      <c r="C187" s="20" t="s">
        <v>53</v>
      </c>
      <c r="D187" s="15" t="s">
        <v>381</v>
      </c>
      <c r="E187" s="15" t="s">
        <v>382</v>
      </c>
      <c r="F187" s="18">
        <v>20</v>
      </c>
      <c r="G187" s="14"/>
      <c r="H187" s="15">
        <f t="shared" si="4"/>
        <v>0</v>
      </c>
      <c r="I187" s="15" t="s">
        <v>701</v>
      </c>
      <c r="J187" s="15" t="s">
        <v>702</v>
      </c>
      <c r="K187" s="15" t="s">
        <v>735</v>
      </c>
      <c r="L187" s="15" t="s">
        <v>736</v>
      </c>
      <c r="M187" s="16"/>
      <c r="N187" s="19"/>
      <c r="O187" s="19"/>
    </row>
    <row r="188" spans="1:15" ht="29" x14ac:dyDescent="0.35">
      <c r="A188" s="13">
        <f t="shared" si="5"/>
        <v>187</v>
      </c>
      <c r="B188" s="17">
        <v>224926</v>
      </c>
      <c r="C188" s="20" t="s">
        <v>53</v>
      </c>
      <c r="D188" s="15" t="s">
        <v>383</v>
      </c>
      <c r="E188" s="15" t="s">
        <v>384</v>
      </c>
      <c r="F188" s="18">
        <v>5</v>
      </c>
      <c r="G188" s="14"/>
      <c r="H188" s="15">
        <f t="shared" si="4"/>
        <v>0</v>
      </c>
      <c r="I188" s="15" t="s">
        <v>701</v>
      </c>
      <c r="J188" s="15" t="s">
        <v>702</v>
      </c>
      <c r="K188" s="15" t="s">
        <v>735</v>
      </c>
      <c r="L188" s="15" t="s">
        <v>736</v>
      </c>
      <c r="M188" s="16"/>
      <c r="N188" s="19"/>
      <c r="O188" s="19"/>
    </row>
    <row r="189" spans="1:15" ht="43.5" x14ac:dyDescent="0.35">
      <c r="A189" s="13">
        <f t="shared" si="5"/>
        <v>188</v>
      </c>
      <c r="B189" s="17">
        <v>224927</v>
      </c>
      <c r="C189" s="20" t="s">
        <v>53</v>
      </c>
      <c r="D189" s="15" t="s">
        <v>385</v>
      </c>
      <c r="E189" s="15" t="s">
        <v>386</v>
      </c>
      <c r="F189" s="18">
        <v>2</v>
      </c>
      <c r="G189" s="14"/>
      <c r="H189" s="15">
        <f t="shared" si="4"/>
        <v>0</v>
      </c>
      <c r="I189" s="15" t="s">
        <v>701</v>
      </c>
      <c r="J189" s="15" t="s">
        <v>702</v>
      </c>
      <c r="K189" s="15" t="s">
        <v>735</v>
      </c>
      <c r="L189" s="15" t="s">
        <v>736</v>
      </c>
      <c r="M189" s="16"/>
      <c r="N189" s="19"/>
      <c r="O189" s="19"/>
    </row>
    <row r="190" spans="1:15" ht="87" x14ac:dyDescent="0.35">
      <c r="A190" s="13">
        <f t="shared" si="5"/>
        <v>189</v>
      </c>
      <c r="B190" s="17">
        <v>225791</v>
      </c>
      <c r="C190" s="15" t="s">
        <v>53</v>
      </c>
      <c r="D190" s="15" t="s">
        <v>455</v>
      </c>
      <c r="E190" s="15" t="s">
        <v>456</v>
      </c>
      <c r="F190" s="18">
        <v>4</v>
      </c>
      <c r="G190" s="14"/>
      <c r="H190" s="15">
        <f t="shared" si="4"/>
        <v>0</v>
      </c>
      <c r="I190" s="15" t="s">
        <v>741</v>
      </c>
      <c r="J190" s="15" t="s">
        <v>742</v>
      </c>
      <c r="K190" s="15" t="s">
        <v>760</v>
      </c>
      <c r="L190" s="15" t="s">
        <v>761</v>
      </c>
      <c r="M190" s="16"/>
      <c r="N190" s="19"/>
      <c r="O190" s="19"/>
    </row>
    <row r="191" spans="1:15" ht="29" x14ac:dyDescent="0.35">
      <c r="A191" s="13">
        <f t="shared" si="5"/>
        <v>190</v>
      </c>
      <c r="B191" s="17">
        <v>226424</v>
      </c>
      <c r="C191" s="15" t="s">
        <v>53</v>
      </c>
      <c r="D191" s="15" t="s">
        <v>587</v>
      </c>
      <c r="E191" s="15" t="s">
        <v>588</v>
      </c>
      <c r="F191" s="18">
        <v>1</v>
      </c>
      <c r="G191" s="15"/>
      <c r="H191" s="15">
        <f t="shared" si="4"/>
        <v>0</v>
      </c>
      <c r="I191" s="15" t="s">
        <v>697</v>
      </c>
      <c r="J191" s="15" t="s">
        <v>698</v>
      </c>
      <c r="K191" s="15" t="s">
        <v>699</v>
      </c>
      <c r="L191" s="15" t="s">
        <v>700</v>
      </c>
      <c r="M191" s="16"/>
      <c r="N191" s="19"/>
      <c r="O191" s="19"/>
    </row>
    <row r="192" spans="1:15" ht="29" x14ac:dyDescent="0.35">
      <c r="A192" s="13">
        <f t="shared" si="5"/>
        <v>191</v>
      </c>
      <c r="B192" s="17">
        <v>226425</v>
      </c>
      <c r="C192" s="15" t="s">
        <v>53</v>
      </c>
      <c r="D192" s="15" t="s">
        <v>589</v>
      </c>
      <c r="E192" s="15" t="s">
        <v>590</v>
      </c>
      <c r="F192" s="18">
        <v>1</v>
      </c>
      <c r="G192" s="15"/>
      <c r="H192" s="15">
        <f t="shared" si="4"/>
        <v>0</v>
      </c>
      <c r="I192" s="15" t="s">
        <v>697</v>
      </c>
      <c r="J192" s="15" t="s">
        <v>698</v>
      </c>
      <c r="K192" s="15" t="s">
        <v>699</v>
      </c>
      <c r="L192" s="15" t="s">
        <v>700</v>
      </c>
      <c r="M192" s="16"/>
      <c r="N192" s="19"/>
      <c r="O192" s="19"/>
    </row>
    <row r="193" spans="1:15" ht="145" x14ac:dyDescent="0.35">
      <c r="A193" s="13">
        <f t="shared" si="5"/>
        <v>192</v>
      </c>
      <c r="B193" s="17">
        <v>229680</v>
      </c>
      <c r="C193" s="15" t="s">
        <v>53</v>
      </c>
      <c r="D193" s="15" t="s">
        <v>497</v>
      </c>
      <c r="E193" s="15" t="s">
        <v>498</v>
      </c>
      <c r="F193" s="18">
        <v>1</v>
      </c>
      <c r="G193" s="14"/>
      <c r="H193" s="15">
        <f t="shared" si="4"/>
        <v>0</v>
      </c>
      <c r="I193" s="15" t="s">
        <v>26</v>
      </c>
      <c r="J193" s="15" t="s">
        <v>12</v>
      </c>
      <c r="K193" s="15" t="s">
        <v>758</v>
      </c>
      <c r="L193" s="15" t="s">
        <v>759</v>
      </c>
      <c r="M193" s="16"/>
      <c r="N193" s="19"/>
      <c r="O193" s="19"/>
    </row>
    <row r="194" spans="1:15" ht="58" x14ac:dyDescent="0.35">
      <c r="A194" s="13">
        <f t="shared" si="5"/>
        <v>193</v>
      </c>
      <c r="B194" s="17">
        <v>230333</v>
      </c>
      <c r="C194" s="20" t="s">
        <v>53</v>
      </c>
      <c r="D194" s="15" t="s">
        <v>387</v>
      </c>
      <c r="E194" s="15" t="s">
        <v>388</v>
      </c>
      <c r="F194" s="18">
        <v>3</v>
      </c>
      <c r="G194" s="14"/>
      <c r="H194" s="15">
        <f t="shared" ref="H194:H257" si="6">F194*G194</f>
        <v>0</v>
      </c>
      <c r="I194" s="15" t="s">
        <v>741</v>
      </c>
      <c r="J194" s="15" t="s">
        <v>742</v>
      </c>
      <c r="K194" s="15" t="s">
        <v>743</v>
      </c>
      <c r="L194" s="15" t="s">
        <v>744</v>
      </c>
      <c r="M194" s="16"/>
      <c r="N194" s="19"/>
      <c r="O194" s="19"/>
    </row>
    <row r="195" spans="1:15" ht="58" x14ac:dyDescent="0.35">
      <c r="A195" s="13">
        <f t="shared" si="5"/>
        <v>194</v>
      </c>
      <c r="B195" s="17">
        <v>233525</v>
      </c>
      <c r="C195" s="20" t="s">
        <v>53</v>
      </c>
      <c r="D195" s="15" t="s">
        <v>419</v>
      </c>
      <c r="E195" s="15" t="s">
        <v>420</v>
      </c>
      <c r="F195" s="18">
        <v>20</v>
      </c>
      <c r="G195" s="14"/>
      <c r="H195" s="15">
        <f t="shared" si="6"/>
        <v>0</v>
      </c>
      <c r="I195" s="15" t="s">
        <v>24</v>
      </c>
      <c r="J195" s="15" t="s">
        <v>25</v>
      </c>
      <c r="K195" s="15" t="s">
        <v>745</v>
      </c>
      <c r="L195" s="15" t="s">
        <v>746</v>
      </c>
      <c r="M195" s="16"/>
      <c r="N195" s="19"/>
      <c r="O195" s="19"/>
    </row>
    <row r="196" spans="1:15" ht="58" x14ac:dyDescent="0.35">
      <c r="A196" s="13">
        <f t="shared" ref="A196:A259" si="7">ROW(A195)</f>
        <v>195</v>
      </c>
      <c r="B196" s="17">
        <v>233535</v>
      </c>
      <c r="C196" s="15" t="s">
        <v>53</v>
      </c>
      <c r="D196" s="15" t="s">
        <v>465</v>
      </c>
      <c r="E196" s="15" t="s">
        <v>466</v>
      </c>
      <c r="F196" s="18">
        <v>15</v>
      </c>
      <c r="G196" s="14"/>
      <c r="H196" s="15">
        <f t="shared" si="6"/>
        <v>0</v>
      </c>
      <c r="I196" s="15" t="s">
        <v>741</v>
      </c>
      <c r="J196" s="15" t="s">
        <v>742</v>
      </c>
      <c r="K196" s="15" t="s">
        <v>760</v>
      </c>
      <c r="L196" s="15" t="s">
        <v>761</v>
      </c>
      <c r="M196" s="16"/>
      <c r="N196" s="19"/>
      <c r="O196" s="19"/>
    </row>
    <row r="197" spans="1:15" ht="43.5" x14ac:dyDescent="0.35">
      <c r="A197" s="13">
        <f t="shared" si="7"/>
        <v>196</v>
      </c>
      <c r="B197" s="17">
        <v>234478</v>
      </c>
      <c r="C197" s="20" t="s">
        <v>53</v>
      </c>
      <c r="D197" s="15" t="s">
        <v>399</v>
      </c>
      <c r="E197" s="15" t="s">
        <v>400</v>
      </c>
      <c r="F197" s="18">
        <v>1</v>
      </c>
      <c r="G197" s="14"/>
      <c r="H197" s="15">
        <f t="shared" si="6"/>
        <v>0</v>
      </c>
      <c r="I197" s="15" t="s">
        <v>13</v>
      </c>
      <c r="J197" s="15" t="s">
        <v>14</v>
      </c>
      <c r="K197" s="15" t="s">
        <v>31</v>
      </c>
      <c r="L197" s="15" t="s">
        <v>32</v>
      </c>
      <c r="M197" s="16"/>
      <c r="N197" s="19"/>
      <c r="O197" s="19"/>
    </row>
    <row r="198" spans="1:15" ht="58" x14ac:dyDescent="0.35">
      <c r="A198" s="13">
        <f t="shared" si="7"/>
        <v>197</v>
      </c>
      <c r="B198" s="17">
        <v>234479</v>
      </c>
      <c r="C198" s="20" t="s">
        <v>53</v>
      </c>
      <c r="D198" s="15" t="s">
        <v>417</v>
      </c>
      <c r="E198" s="15" t="s">
        <v>418</v>
      </c>
      <c r="F198" s="18">
        <v>2</v>
      </c>
      <c r="G198" s="14"/>
      <c r="H198" s="15">
        <f t="shared" si="6"/>
        <v>0</v>
      </c>
      <c r="I198" s="15" t="s">
        <v>13</v>
      </c>
      <c r="J198" s="15" t="s">
        <v>14</v>
      </c>
      <c r="K198" s="15" t="s">
        <v>31</v>
      </c>
      <c r="L198" s="15" t="s">
        <v>32</v>
      </c>
      <c r="M198" s="16"/>
      <c r="N198" s="19"/>
      <c r="O198" s="19"/>
    </row>
    <row r="199" spans="1:15" ht="43.5" x14ac:dyDescent="0.35">
      <c r="A199" s="13">
        <f t="shared" si="7"/>
        <v>198</v>
      </c>
      <c r="B199" s="17">
        <v>234480</v>
      </c>
      <c r="C199" s="20" t="s">
        <v>53</v>
      </c>
      <c r="D199" s="15" t="s">
        <v>405</v>
      </c>
      <c r="E199" s="15" t="s">
        <v>406</v>
      </c>
      <c r="F199" s="18">
        <v>3</v>
      </c>
      <c r="G199" s="14"/>
      <c r="H199" s="15">
        <f t="shared" si="6"/>
        <v>0</v>
      </c>
      <c r="I199" s="15" t="s">
        <v>13</v>
      </c>
      <c r="J199" s="15" t="s">
        <v>14</v>
      </c>
      <c r="K199" s="15" t="s">
        <v>31</v>
      </c>
      <c r="L199" s="15" t="s">
        <v>32</v>
      </c>
      <c r="M199" s="16"/>
      <c r="N199" s="19"/>
      <c r="O199" s="19"/>
    </row>
    <row r="200" spans="1:15" ht="43.5" x14ac:dyDescent="0.35">
      <c r="A200" s="13">
        <f t="shared" si="7"/>
        <v>199</v>
      </c>
      <c r="B200" s="17">
        <v>234481</v>
      </c>
      <c r="C200" s="20" t="s">
        <v>53</v>
      </c>
      <c r="D200" s="15" t="s">
        <v>415</v>
      </c>
      <c r="E200" s="15" t="s">
        <v>416</v>
      </c>
      <c r="F200" s="18">
        <v>6</v>
      </c>
      <c r="G200" s="14"/>
      <c r="H200" s="15">
        <f t="shared" si="6"/>
        <v>0</v>
      </c>
      <c r="I200" s="15" t="s">
        <v>13</v>
      </c>
      <c r="J200" s="15" t="s">
        <v>14</v>
      </c>
      <c r="K200" s="15" t="s">
        <v>31</v>
      </c>
      <c r="L200" s="15" t="s">
        <v>32</v>
      </c>
      <c r="M200" s="16"/>
      <c r="N200" s="19"/>
      <c r="O200" s="19"/>
    </row>
    <row r="201" spans="1:15" ht="43.5" x14ac:dyDescent="0.35">
      <c r="A201" s="13">
        <f t="shared" si="7"/>
        <v>200</v>
      </c>
      <c r="B201" s="17">
        <v>234482</v>
      </c>
      <c r="C201" s="20" t="s">
        <v>53</v>
      </c>
      <c r="D201" s="15" t="s">
        <v>409</v>
      </c>
      <c r="E201" s="15" t="s">
        <v>410</v>
      </c>
      <c r="F201" s="18">
        <v>2</v>
      </c>
      <c r="G201" s="14"/>
      <c r="H201" s="15">
        <f t="shared" si="6"/>
        <v>0</v>
      </c>
      <c r="I201" s="15" t="s">
        <v>13</v>
      </c>
      <c r="J201" s="15" t="s">
        <v>14</v>
      </c>
      <c r="K201" s="15" t="s">
        <v>31</v>
      </c>
      <c r="L201" s="15" t="s">
        <v>32</v>
      </c>
      <c r="M201" s="16"/>
      <c r="N201" s="19"/>
      <c r="O201" s="19"/>
    </row>
    <row r="202" spans="1:15" ht="43.5" x14ac:dyDescent="0.35">
      <c r="A202" s="13">
        <f t="shared" si="7"/>
        <v>201</v>
      </c>
      <c r="B202" s="17">
        <v>234483</v>
      </c>
      <c r="C202" s="20" t="s">
        <v>53</v>
      </c>
      <c r="D202" s="15" t="s">
        <v>411</v>
      </c>
      <c r="E202" s="15" t="s">
        <v>412</v>
      </c>
      <c r="F202" s="18">
        <v>2</v>
      </c>
      <c r="G202" s="14"/>
      <c r="H202" s="15">
        <f t="shared" si="6"/>
        <v>0</v>
      </c>
      <c r="I202" s="15" t="s">
        <v>13</v>
      </c>
      <c r="J202" s="15" t="s">
        <v>14</v>
      </c>
      <c r="K202" s="15" t="s">
        <v>31</v>
      </c>
      <c r="L202" s="15" t="s">
        <v>32</v>
      </c>
      <c r="M202" s="16"/>
      <c r="N202" s="19"/>
      <c r="O202" s="19"/>
    </row>
    <row r="203" spans="1:15" ht="43.5" x14ac:dyDescent="0.35">
      <c r="A203" s="13">
        <f t="shared" si="7"/>
        <v>202</v>
      </c>
      <c r="B203" s="17">
        <v>234484</v>
      </c>
      <c r="C203" s="20" t="s">
        <v>53</v>
      </c>
      <c r="D203" s="15" t="s">
        <v>403</v>
      </c>
      <c r="E203" s="15" t="s">
        <v>404</v>
      </c>
      <c r="F203" s="18">
        <v>2</v>
      </c>
      <c r="G203" s="14"/>
      <c r="H203" s="15">
        <f t="shared" si="6"/>
        <v>0</v>
      </c>
      <c r="I203" s="15" t="s">
        <v>13</v>
      </c>
      <c r="J203" s="15" t="s">
        <v>14</v>
      </c>
      <c r="K203" s="15" t="s">
        <v>31</v>
      </c>
      <c r="L203" s="15" t="s">
        <v>32</v>
      </c>
      <c r="M203" s="16"/>
      <c r="N203" s="19"/>
      <c r="O203" s="19"/>
    </row>
    <row r="204" spans="1:15" ht="43.5" x14ac:dyDescent="0.35">
      <c r="A204" s="13">
        <f t="shared" si="7"/>
        <v>203</v>
      </c>
      <c r="B204" s="17">
        <v>234485</v>
      </c>
      <c r="C204" s="20" t="s">
        <v>53</v>
      </c>
      <c r="D204" s="15" t="s">
        <v>401</v>
      </c>
      <c r="E204" s="15" t="s">
        <v>402</v>
      </c>
      <c r="F204" s="18">
        <v>1</v>
      </c>
      <c r="G204" s="14"/>
      <c r="H204" s="15">
        <f t="shared" si="6"/>
        <v>0</v>
      </c>
      <c r="I204" s="15" t="s">
        <v>13</v>
      </c>
      <c r="J204" s="15" t="s">
        <v>14</v>
      </c>
      <c r="K204" s="15" t="s">
        <v>31</v>
      </c>
      <c r="L204" s="15" t="s">
        <v>32</v>
      </c>
      <c r="M204" s="16"/>
      <c r="N204" s="19"/>
      <c r="O204" s="19"/>
    </row>
    <row r="205" spans="1:15" ht="72.5" x14ac:dyDescent="0.35">
      <c r="A205" s="13">
        <f t="shared" si="7"/>
        <v>204</v>
      </c>
      <c r="B205" s="17">
        <v>234486</v>
      </c>
      <c r="C205" s="20" t="s">
        <v>53</v>
      </c>
      <c r="D205" s="15" t="s">
        <v>395</v>
      </c>
      <c r="E205" s="15" t="s">
        <v>396</v>
      </c>
      <c r="F205" s="18">
        <v>1</v>
      </c>
      <c r="G205" s="14"/>
      <c r="H205" s="15">
        <f t="shared" si="6"/>
        <v>0</v>
      </c>
      <c r="I205" s="15" t="s">
        <v>13</v>
      </c>
      <c r="J205" s="15" t="s">
        <v>14</v>
      </c>
      <c r="K205" s="15" t="s">
        <v>31</v>
      </c>
      <c r="L205" s="15" t="s">
        <v>32</v>
      </c>
      <c r="M205" s="16"/>
      <c r="N205" s="19"/>
      <c r="O205" s="19"/>
    </row>
    <row r="206" spans="1:15" ht="58" x14ac:dyDescent="0.35">
      <c r="A206" s="13">
        <f t="shared" si="7"/>
        <v>205</v>
      </c>
      <c r="B206" s="17">
        <v>234487</v>
      </c>
      <c r="C206" s="20" t="s">
        <v>53</v>
      </c>
      <c r="D206" s="15" t="s">
        <v>393</v>
      </c>
      <c r="E206" s="15" t="s">
        <v>394</v>
      </c>
      <c r="F206" s="18">
        <v>2</v>
      </c>
      <c r="G206" s="14"/>
      <c r="H206" s="15">
        <f t="shared" si="6"/>
        <v>0</v>
      </c>
      <c r="I206" s="15" t="s">
        <v>13</v>
      </c>
      <c r="J206" s="15" t="s">
        <v>14</v>
      </c>
      <c r="K206" s="15" t="s">
        <v>31</v>
      </c>
      <c r="L206" s="15" t="s">
        <v>32</v>
      </c>
      <c r="M206" s="16"/>
      <c r="N206" s="19"/>
      <c r="O206" s="19"/>
    </row>
    <row r="207" spans="1:15" ht="43.5" x14ac:dyDescent="0.35">
      <c r="A207" s="13">
        <f t="shared" si="7"/>
        <v>206</v>
      </c>
      <c r="B207" s="17">
        <v>234488</v>
      </c>
      <c r="C207" s="20" t="s">
        <v>53</v>
      </c>
      <c r="D207" s="15" t="s">
        <v>407</v>
      </c>
      <c r="E207" s="15" t="s">
        <v>408</v>
      </c>
      <c r="F207" s="18">
        <v>5</v>
      </c>
      <c r="G207" s="14"/>
      <c r="H207" s="15">
        <f t="shared" si="6"/>
        <v>0</v>
      </c>
      <c r="I207" s="15" t="s">
        <v>13</v>
      </c>
      <c r="J207" s="15" t="s">
        <v>14</v>
      </c>
      <c r="K207" s="15" t="s">
        <v>31</v>
      </c>
      <c r="L207" s="15" t="s">
        <v>32</v>
      </c>
      <c r="M207" s="16"/>
      <c r="N207" s="19"/>
      <c r="O207" s="19"/>
    </row>
    <row r="208" spans="1:15" ht="43.5" x14ac:dyDescent="0.35">
      <c r="A208" s="13">
        <f t="shared" si="7"/>
        <v>207</v>
      </c>
      <c r="B208" s="17">
        <v>234489</v>
      </c>
      <c r="C208" s="20" t="s">
        <v>53</v>
      </c>
      <c r="D208" s="15" t="s">
        <v>397</v>
      </c>
      <c r="E208" s="15" t="s">
        <v>398</v>
      </c>
      <c r="F208" s="18">
        <v>4</v>
      </c>
      <c r="G208" s="14"/>
      <c r="H208" s="15">
        <f t="shared" si="6"/>
        <v>0</v>
      </c>
      <c r="I208" s="15" t="s">
        <v>13</v>
      </c>
      <c r="J208" s="15" t="s">
        <v>14</v>
      </c>
      <c r="K208" s="15" t="s">
        <v>31</v>
      </c>
      <c r="L208" s="15" t="s">
        <v>32</v>
      </c>
      <c r="M208" s="16"/>
      <c r="N208" s="19"/>
      <c r="O208" s="19"/>
    </row>
    <row r="209" spans="1:15" ht="43.5" x14ac:dyDescent="0.35">
      <c r="A209" s="13">
        <f t="shared" si="7"/>
        <v>208</v>
      </c>
      <c r="B209" s="17">
        <v>235734</v>
      </c>
      <c r="C209" s="15" t="s">
        <v>53</v>
      </c>
      <c r="D209" s="15" t="s">
        <v>509</v>
      </c>
      <c r="E209" s="15" t="s">
        <v>510</v>
      </c>
      <c r="F209" s="18">
        <v>1</v>
      </c>
      <c r="G209" s="14"/>
      <c r="H209" s="15">
        <f t="shared" si="6"/>
        <v>0</v>
      </c>
      <c r="I209" s="15" t="s">
        <v>764</v>
      </c>
      <c r="J209" s="15" t="s">
        <v>765</v>
      </c>
      <c r="K209" s="15" t="s">
        <v>766</v>
      </c>
      <c r="L209" s="15" t="s">
        <v>767</v>
      </c>
      <c r="M209" s="16"/>
      <c r="N209" s="19"/>
      <c r="O209" s="19"/>
    </row>
    <row r="210" spans="1:15" ht="58" x14ac:dyDescent="0.35">
      <c r="A210" s="13">
        <f t="shared" si="7"/>
        <v>209</v>
      </c>
      <c r="B210" s="17">
        <v>237371</v>
      </c>
      <c r="C210" s="20" t="s">
        <v>53</v>
      </c>
      <c r="D210" s="15" t="s">
        <v>413</v>
      </c>
      <c r="E210" s="15" t="s">
        <v>414</v>
      </c>
      <c r="F210" s="18">
        <v>2</v>
      </c>
      <c r="G210" s="14"/>
      <c r="H210" s="15">
        <f t="shared" si="6"/>
        <v>0</v>
      </c>
      <c r="I210" s="15" t="s">
        <v>691</v>
      </c>
      <c r="J210" s="15" t="s">
        <v>692</v>
      </c>
      <c r="K210" s="15" t="s">
        <v>693</v>
      </c>
      <c r="L210" s="15" t="s">
        <v>694</v>
      </c>
      <c r="M210" s="16"/>
      <c r="N210" s="19"/>
      <c r="O210" s="19"/>
    </row>
    <row r="211" spans="1:15" ht="43.5" x14ac:dyDescent="0.35">
      <c r="A211" s="13">
        <f t="shared" si="7"/>
        <v>210</v>
      </c>
      <c r="B211" s="17">
        <v>237372</v>
      </c>
      <c r="C211" s="20" t="s">
        <v>53</v>
      </c>
      <c r="D211" s="15" t="s">
        <v>389</v>
      </c>
      <c r="E211" s="15" t="s">
        <v>390</v>
      </c>
      <c r="F211" s="18">
        <v>2</v>
      </c>
      <c r="G211" s="14"/>
      <c r="H211" s="15">
        <f t="shared" si="6"/>
        <v>0</v>
      </c>
      <c r="I211" s="15" t="s">
        <v>691</v>
      </c>
      <c r="J211" s="15" t="s">
        <v>692</v>
      </c>
      <c r="K211" s="15" t="s">
        <v>693</v>
      </c>
      <c r="L211" s="15" t="s">
        <v>694</v>
      </c>
      <c r="M211" s="16"/>
      <c r="N211" s="19"/>
      <c r="O211" s="19"/>
    </row>
    <row r="212" spans="1:15" ht="43.5" x14ac:dyDescent="0.35">
      <c r="A212" s="13">
        <f t="shared" si="7"/>
        <v>211</v>
      </c>
      <c r="B212" s="17">
        <v>237373</v>
      </c>
      <c r="C212" s="20" t="s">
        <v>53</v>
      </c>
      <c r="D212" s="15" t="s">
        <v>391</v>
      </c>
      <c r="E212" s="15" t="s">
        <v>392</v>
      </c>
      <c r="F212" s="18">
        <v>2</v>
      </c>
      <c r="G212" s="14"/>
      <c r="H212" s="15">
        <f t="shared" si="6"/>
        <v>0</v>
      </c>
      <c r="I212" s="15" t="s">
        <v>691</v>
      </c>
      <c r="J212" s="15" t="s">
        <v>692</v>
      </c>
      <c r="K212" s="15" t="s">
        <v>693</v>
      </c>
      <c r="L212" s="15" t="s">
        <v>694</v>
      </c>
      <c r="M212" s="16"/>
      <c r="N212" s="19"/>
      <c r="O212" s="19"/>
    </row>
    <row r="213" spans="1:15" ht="43.5" x14ac:dyDescent="0.35">
      <c r="A213" s="13">
        <f t="shared" si="7"/>
        <v>212</v>
      </c>
      <c r="B213" s="17">
        <v>237678</v>
      </c>
      <c r="C213" s="20" t="s">
        <v>53</v>
      </c>
      <c r="D213" s="15" t="s">
        <v>570</v>
      </c>
      <c r="E213" s="15" t="s">
        <v>571</v>
      </c>
      <c r="F213" s="18">
        <v>8</v>
      </c>
      <c r="G213" s="15"/>
      <c r="H213" s="15">
        <f t="shared" si="6"/>
        <v>0</v>
      </c>
      <c r="I213" s="15" t="s">
        <v>691</v>
      </c>
      <c r="J213" s="15" t="s">
        <v>692</v>
      </c>
      <c r="K213" s="15" t="s">
        <v>693</v>
      </c>
      <c r="L213" s="15" t="s">
        <v>694</v>
      </c>
      <c r="M213" s="16"/>
      <c r="N213" s="19"/>
      <c r="O213" s="19"/>
    </row>
    <row r="214" spans="1:15" ht="43.5" x14ac:dyDescent="0.35">
      <c r="A214" s="13">
        <f t="shared" si="7"/>
        <v>213</v>
      </c>
      <c r="B214" s="17">
        <v>237679</v>
      </c>
      <c r="C214" s="20" t="s">
        <v>53</v>
      </c>
      <c r="D214" s="15" t="s">
        <v>564</v>
      </c>
      <c r="E214" s="15" t="s">
        <v>565</v>
      </c>
      <c r="F214" s="18">
        <v>3</v>
      </c>
      <c r="G214" s="15"/>
      <c r="H214" s="15">
        <f t="shared" si="6"/>
        <v>0</v>
      </c>
      <c r="I214" s="15" t="s">
        <v>691</v>
      </c>
      <c r="J214" s="15" t="s">
        <v>692</v>
      </c>
      <c r="K214" s="15" t="s">
        <v>693</v>
      </c>
      <c r="L214" s="15" t="s">
        <v>694</v>
      </c>
      <c r="M214" s="16"/>
      <c r="N214" s="19"/>
      <c r="O214" s="19"/>
    </row>
    <row r="215" spans="1:15" ht="43.5" x14ac:dyDescent="0.35">
      <c r="A215" s="13">
        <f t="shared" si="7"/>
        <v>214</v>
      </c>
      <c r="B215" s="17">
        <v>237680</v>
      </c>
      <c r="C215" s="20" t="s">
        <v>53</v>
      </c>
      <c r="D215" s="15" t="s">
        <v>562</v>
      </c>
      <c r="E215" s="15" t="s">
        <v>563</v>
      </c>
      <c r="F215" s="18">
        <v>3</v>
      </c>
      <c r="G215" s="15"/>
      <c r="H215" s="15">
        <f t="shared" si="6"/>
        <v>0</v>
      </c>
      <c r="I215" s="15" t="s">
        <v>691</v>
      </c>
      <c r="J215" s="15" t="s">
        <v>692</v>
      </c>
      <c r="K215" s="15" t="s">
        <v>693</v>
      </c>
      <c r="L215" s="15" t="s">
        <v>694</v>
      </c>
      <c r="M215" s="16"/>
      <c r="N215" s="19"/>
      <c r="O215" s="19"/>
    </row>
    <row r="216" spans="1:15" ht="43.5" x14ac:dyDescent="0.35">
      <c r="A216" s="13">
        <f t="shared" si="7"/>
        <v>215</v>
      </c>
      <c r="B216" s="17">
        <v>237681</v>
      </c>
      <c r="C216" s="20" t="s">
        <v>53</v>
      </c>
      <c r="D216" s="15" t="s">
        <v>568</v>
      </c>
      <c r="E216" s="15" t="s">
        <v>569</v>
      </c>
      <c r="F216" s="18">
        <v>1</v>
      </c>
      <c r="G216" s="15"/>
      <c r="H216" s="15">
        <f t="shared" si="6"/>
        <v>0</v>
      </c>
      <c r="I216" s="15" t="s">
        <v>691</v>
      </c>
      <c r="J216" s="15" t="s">
        <v>692</v>
      </c>
      <c r="K216" s="15" t="s">
        <v>693</v>
      </c>
      <c r="L216" s="15" t="s">
        <v>694</v>
      </c>
      <c r="M216" s="16"/>
      <c r="N216" s="19"/>
      <c r="O216" s="19"/>
    </row>
    <row r="217" spans="1:15" ht="43.5" x14ac:dyDescent="0.35">
      <c r="A217" s="13">
        <f t="shared" si="7"/>
        <v>216</v>
      </c>
      <c r="B217" s="17">
        <v>237682</v>
      </c>
      <c r="C217" s="20" t="s">
        <v>53</v>
      </c>
      <c r="D217" s="15" t="s">
        <v>566</v>
      </c>
      <c r="E217" s="15" t="s">
        <v>567</v>
      </c>
      <c r="F217" s="18">
        <v>2</v>
      </c>
      <c r="G217" s="15"/>
      <c r="H217" s="15">
        <f t="shared" si="6"/>
        <v>0</v>
      </c>
      <c r="I217" s="15" t="s">
        <v>691</v>
      </c>
      <c r="J217" s="15" t="s">
        <v>692</v>
      </c>
      <c r="K217" s="15" t="s">
        <v>693</v>
      </c>
      <c r="L217" s="15" t="s">
        <v>694</v>
      </c>
      <c r="M217" s="16"/>
      <c r="N217" s="19"/>
      <c r="O217" s="19"/>
    </row>
    <row r="218" spans="1:15" ht="43.5" x14ac:dyDescent="0.35">
      <c r="A218" s="13">
        <f t="shared" si="7"/>
        <v>217</v>
      </c>
      <c r="B218" s="17">
        <v>237683</v>
      </c>
      <c r="C218" s="20" t="s">
        <v>53</v>
      </c>
      <c r="D218" s="15" t="s">
        <v>572</v>
      </c>
      <c r="E218" s="15" t="s">
        <v>573</v>
      </c>
      <c r="F218" s="18">
        <v>2</v>
      </c>
      <c r="G218" s="15"/>
      <c r="H218" s="15">
        <f t="shared" si="6"/>
        <v>0</v>
      </c>
      <c r="I218" s="15" t="s">
        <v>691</v>
      </c>
      <c r="J218" s="15" t="s">
        <v>692</v>
      </c>
      <c r="K218" s="15" t="s">
        <v>693</v>
      </c>
      <c r="L218" s="15" t="s">
        <v>694</v>
      </c>
      <c r="M218" s="16"/>
      <c r="N218" s="19"/>
      <c r="O218" s="19"/>
    </row>
    <row r="219" spans="1:15" ht="43.5" x14ac:dyDescent="0.35">
      <c r="A219" s="13">
        <f t="shared" si="7"/>
        <v>218</v>
      </c>
      <c r="B219" s="17">
        <v>237684</v>
      </c>
      <c r="C219" s="20" t="s">
        <v>53</v>
      </c>
      <c r="D219" s="15" t="s">
        <v>582</v>
      </c>
      <c r="E219" s="15" t="s">
        <v>583</v>
      </c>
      <c r="F219" s="18">
        <v>5</v>
      </c>
      <c r="G219" s="15"/>
      <c r="H219" s="15">
        <f t="shared" si="6"/>
        <v>0</v>
      </c>
      <c r="I219" s="15" t="s">
        <v>691</v>
      </c>
      <c r="J219" s="15" t="s">
        <v>692</v>
      </c>
      <c r="K219" s="15" t="s">
        <v>693</v>
      </c>
      <c r="L219" s="15" t="s">
        <v>694</v>
      </c>
      <c r="M219" s="16"/>
      <c r="N219" s="19"/>
      <c r="O219" s="19"/>
    </row>
    <row r="220" spans="1:15" ht="43.5" x14ac:dyDescent="0.35">
      <c r="A220" s="13">
        <f t="shared" si="7"/>
        <v>219</v>
      </c>
      <c r="B220" s="17">
        <v>237685</v>
      </c>
      <c r="C220" s="20" t="s">
        <v>53</v>
      </c>
      <c r="D220" s="15" t="s">
        <v>578</v>
      </c>
      <c r="E220" s="15" t="s">
        <v>579</v>
      </c>
      <c r="F220" s="18">
        <v>5</v>
      </c>
      <c r="G220" s="15"/>
      <c r="H220" s="15">
        <f t="shared" si="6"/>
        <v>0</v>
      </c>
      <c r="I220" s="15" t="s">
        <v>691</v>
      </c>
      <c r="J220" s="15" t="s">
        <v>692</v>
      </c>
      <c r="K220" s="15" t="s">
        <v>693</v>
      </c>
      <c r="L220" s="15" t="s">
        <v>694</v>
      </c>
      <c r="M220" s="16"/>
      <c r="N220" s="19"/>
      <c r="O220" s="19"/>
    </row>
    <row r="221" spans="1:15" ht="43.5" x14ac:dyDescent="0.35">
      <c r="A221" s="13">
        <f t="shared" si="7"/>
        <v>220</v>
      </c>
      <c r="B221" s="17">
        <v>237686</v>
      </c>
      <c r="C221" s="20" t="s">
        <v>53</v>
      </c>
      <c r="D221" s="15" t="s">
        <v>580</v>
      </c>
      <c r="E221" s="15" t="s">
        <v>581</v>
      </c>
      <c r="F221" s="18">
        <v>5</v>
      </c>
      <c r="G221" s="15"/>
      <c r="H221" s="15">
        <f t="shared" si="6"/>
        <v>0</v>
      </c>
      <c r="I221" s="15" t="s">
        <v>691</v>
      </c>
      <c r="J221" s="15" t="s">
        <v>692</v>
      </c>
      <c r="K221" s="15" t="s">
        <v>693</v>
      </c>
      <c r="L221" s="15" t="s">
        <v>694</v>
      </c>
      <c r="M221" s="16"/>
      <c r="N221" s="19"/>
      <c r="O221" s="19"/>
    </row>
    <row r="222" spans="1:15" ht="43.5" x14ac:dyDescent="0.35">
      <c r="A222" s="13">
        <f t="shared" si="7"/>
        <v>221</v>
      </c>
      <c r="B222" s="17">
        <v>237687</v>
      </c>
      <c r="C222" s="20" t="s">
        <v>53</v>
      </c>
      <c r="D222" s="15" t="s">
        <v>574</v>
      </c>
      <c r="E222" s="15" t="s">
        <v>575</v>
      </c>
      <c r="F222" s="18">
        <v>5</v>
      </c>
      <c r="G222" s="15"/>
      <c r="H222" s="15">
        <f t="shared" si="6"/>
        <v>0</v>
      </c>
      <c r="I222" s="15" t="s">
        <v>691</v>
      </c>
      <c r="J222" s="15" t="s">
        <v>692</v>
      </c>
      <c r="K222" s="15" t="s">
        <v>693</v>
      </c>
      <c r="L222" s="15" t="s">
        <v>694</v>
      </c>
      <c r="M222" s="16"/>
      <c r="N222" s="19"/>
      <c r="O222" s="19"/>
    </row>
    <row r="223" spans="1:15" ht="43.5" x14ac:dyDescent="0.35">
      <c r="A223" s="13">
        <f t="shared" si="7"/>
        <v>222</v>
      </c>
      <c r="B223" s="17">
        <v>237688</v>
      </c>
      <c r="C223" s="20" t="s">
        <v>53</v>
      </c>
      <c r="D223" s="15" t="s">
        <v>576</v>
      </c>
      <c r="E223" s="15" t="s">
        <v>577</v>
      </c>
      <c r="F223" s="18">
        <v>5</v>
      </c>
      <c r="G223" s="15"/>
      <c r="H223" s="15">
        <f t="shared" si="6"/>
        <v>0</v>
      </c>
      <c r="I223" s="15" t="s">
        <v>691</v>
      </c>
      <c r="J223" s="15" t="s">
        <v>692</v>
      </c>
      <c r="K223" s="15" t="s">
        <v>693</v>
      </c>
      <c r="L223" s="15" t="s">
        <v>694</v>
      </c>
      <c r="M223" s="16"/>
      <c r="N223" s="19"/>
      <c r="O223" s="19"/>
    </row>
    <row r="224" spans="1:15" ht="43.5" x14ac:dyDescent="0.35">
      <c r="A224" s="13">
        <f t="shared" si="7"/>
        <v>223</v>
      </c>
      <c r="B224" s="17">
        <v>237689</v>
      </c>
      <c r="C224" s="20" t="s">
        <v>53</v>
      </c>
      <c r="D224" s="15" t="s">
        <v>556</v>
      </c>
      <c r="E224" s="15" t="s">
        <v>557</v>
      </c>
      <c r="F224" s="18">
        <v>2</v>
      </c>
      <c r="G224" s="15"/>
      <c r="H224" s="15">
        <f t="shared" si="6"/>
        <v>0</v>
      </c>
      <c r="I224" s="15" t="s">
        <v>691</v>
      </c>
      <c r="J224" s="15" t="s">
        <v>692</v>
      </c>
      <c r="K224" s="15" t="s">
        <v>693</v>
      </c>
      <c r="L224" s="15" t="s">
        <v>694</v>
      </c>
      <c r="M224" s="16"/>
      <c r="N224" s="19"/>
      <c r="O224" s="19"/>
    </row>
    <row r="225" spans="1:15" ht="43.5" x14ac:dyDescent="0.35">
      <c r="A225" s="13">
        <f t="shared" si="7"/>
        <v>224</v>
      </c>
      <c r="B225" s="17">
        <v>237690</v>
      </c>
      <c r="C225" s="20" t="s">
        <v>53</v>
      </c>
      <c r="D225" s="15" t="s">
        <v>552</v>
      </c>
      <c r="E225" s="15" t="s">
        <v>553</v>
      </c>
      <c r="F225" s="18">
        <v>2</v>
      </c>
      <c r="G225" s="15"/>
      <c r="H225" s="15">
        <f t="shared" si="6"/>
        <v>0</v>
      </c>
      <c r="I225" s="15" t="s">
        <v>691</v>
      </c>
      <c r="J225" s="15" t="s">
        <v>692</v>
      </c>
      <c r="K225" s="15" t="s">
        <v>693</v>
      </c>
      <c r="L225" s="15" t="s">
        <v>694</v>
      </c>
      <c r="M225" s="16"/>
      <c r="N225" s="19"/>
      <c r="O225" s="19"/>
    </row>
    <row r="226" spans="1:15" ht="43.5" x14ac:dyDescent="0.35">
      <c r="A226" s="13">
        <f t="shared" si="7"/>
        <v>225</v>
      </c>
      <c r="B226" s="17">
        <v>237691</v>
      </c>
      <c r="C226" s="20" t="s">
        <v>53</v>
      </c>
      <c r="D226" s="15" t="s">
        <v>554</v>
      </c>
      <c r="E226" s="15" t="s">
        <v>555</v>
      </c>
      <c r="F226" s="18">
        <v>2</v>
      </c>
      <c r="G226" s="15"/>
      <c r="H226" s="15">
        <f t="shared" si="6"/>
        <v>0</v>
      </c>
      <c r="I226" s="15" t="s">
        <v>691</v>
      </c>
      <c r="J226" s="15" t="s">
        <v>692</v>
      </c>
      <c r="K226" s="15" t="s">
        <v>693</v>
      </c>
      <c r="L226" s="15" t="s">
        <v>694</v>
      </c>
      <c r="M226" s="16"/>
      <c r="N226" s="19"/>
      <c r="O226" s="19"/>
    </row>
    <row r="227" spans="1:15" ht="43.5" x14ac:dyDescent="0.35">
      <c r="A227" s="13">
        <f t="shared" si="7"/>
        <v>226</v>
      </c>
      <c r="B227" s="17">
        <v>237692</v>
      </c>
      <c r="C227" s="20" t="s">
        <v>53</v>
      </c>
      <c r="D227" s="15" t="s">
        <v>558</v>
      </c>
      <c r="E227" s="15" t="s">
        <v>559</v>
      </c>
      <c r="F227" s="18">
        <v>5</v>
      </c>
      <c r="G227" s="15"/>
      <c r="H227" s="15">
        <f t="shared" si="6"/>
        <v>0</v>
      </c>
      <c r="I227" s="15" t="s">
        <v>691</v>
      </c>
      <c r="J227" s="15" t="s">
        <v>692</v>
      </c>
      <c r="K227" s="15" t="s">
        <v>693</v>
      </c>
      <c r="L227" s="15" t="s">
        <v>694</v>
      </c>
      <c r="M227" s="16"/>
      <c r="N227" s="19"/>
      <c r="O227" s="19"/>
    </row>
    <row r="228" spans="1:15" ht="43.5" x14ac:dyDescent="0.35">
      <c r="A228" s="13">
        <f t="shared" si="7"/>
        <v>227</v>
      </c>
      <c r="B228" s="17">
        <v>237693</v>
      </c>
      <c r="C228" s="20" t="s">
        <v>53</v>
      </c>
      <c r="D228" s="15" t="s">
        <v>560</v>
      </c>
      <c r="E228" s="15" t="s">
        <v>561</v>
      </c>
      <c r="F228" s="18">
        <v>5</v>
      </c>
      <c r="G228" s="15"/>
      <c r="H228" s="15">
        <f t="shared" si="6"/>
        <v>0</v>
      </c>
      <c r="I228" s="15" t="s">
        <v>691</v>
      </c>
      <c r="J228" s="15" t="s">
        <v>692</v>
      </c>
      <c r="K228" s="15" t="s">
        <v>693</v>
      </c>
      <c r="L228" s="15" t="s">
        <v>694</v>
      </c>
      <c r="M228" s="16"/>
      <c r="N228" s="19"/>
      <c r="O228" s="19"/>
    </row>
    <row r="229" spans="1:15" ht="43.5" x14ac:dyDescent="0.35">
      <c r="A229" s="13">
        <f t="shared" si="7"/>
        <v>228</v>
      </c>
      <c r="B229" s="17">
        <v>238008</v>
      </c>
      <c r="C229" s="15" t="s">
        <v>53</v>
      </c>
      <c r="D229" s="15" t="s">
        <v>56</v>
      </c>
      <c r="E229" s="15" t="s">
        <v>57</v>
      </c>
      <c r="F229" s="18">
        <v>2</v>
      </c>
      <c r="G229" s="15"/>
      <c r="H229" s="15">
        <f t="shared" si="6"/>
        <v>0</v>
      </c>
      <c r="I229" s="15" t="s">
        <v>691</v>
      </c>
      <c r="J229" s="15" t="s">
        <v>692</v>
      </c>
      <c r="K229" s="15" t="s">
        <v>717</v>
      </c>
      <c r="L229" s="15" t="s">
        <v>718</v>
      </c>
      <c r="M229" s="16"/>
      <c r="N229" s="19"/>
      <c r="O229" s="19"/>
    </row>
    <row r="230" spans="1:15" ht="43.5" x14ac:dyDescent="0.35">
      <c r="A230" s="13">
        <f t="shared" si="7"/>
        <v>229</v>
      </c>
      <c r="B230" s="17">
        <v>238009</v>
      </c>
      <c r="C230" s="15" t="s">
        <v>53</v>
      </c>
      <c r="D230" s="15" t="s">
        <v>58</v>
      </c>
      <c r="E230" s="15" t="s">
        <v>59</v>
      </c>
      <c r="F230" s="18">
        <v>2</v>
      </c>
      <c r="G230" s="15"/>
      <c r="H230" s="15">
        <f t="shared" si="6"/>
        <v>0</v>
      </c>
      <c r="I230" s="15" t="s">
        <v>691</v>
      </c>
      <c r="J230" s="15" t="s">
        <v>692</v>
      </c>
      <c r="K230" s="15" t="s">
        <v>717</v>
      </c>
      <c r="L230" s="15" t="s">
        <v>718</v>
      </c>
      <c r="M230" s="16"/>
      <c r="N230" s="19"/>
      <c r="O230" s="19"/>
    </row>
    <row r="231" spans="1:15" ht="43.5" x14ac:dyDescent="0.35">
      <c r="A231" s="13">
        <f t="shared" si="7"/>
        <v>230</v>
      </c>
      <c r="B231" s="17">
        <v>238010</v>
      </c>
      <c r="C231" s="15" t="s">
        <v>53</v>
      </c>
      <c r="D231" s="15" t="s">
        <v>60</v>
      </c>
      <c r="E231" s="15" t="s">
        <v>59</v>
      </c>
      <c r="F231" s="18">
        <v>1</v>
      </c>
      <c r="G231" s="15"/>
      <c r="H231" s="15">
        <f t="shared" si="6"/>
        <v>0</v>
      </c>
      <c r="I231" s="15" t="s">
        <v>691</v>
      </c>
      <c r="J231" s="15" t="s">
        <v>692</v>
      </c>
      <c r="K231" s="15" t="s">
        <v>717</v>
      </c>
      <c r="L231" s="15" t="s">
        <v>718</v>
      </c>
      <c r="M231" s="16"/>
      <c r="N231" s="19"/>
      <c r="O231" s="19"/>
    </row>
    <row r="232" spans="1:15" ht="43.5" x14ac:dyDescent="0.35">
      <c r="A232" s="13">
        <f t="shared" si="7"/>
        <v>231</v>
      </c>
      <c r="B232" s="17">
        <v>238011</v>
      </c>
      <c r="C232" s="15" t="s">
        <v>53</v>
      </c>
      <c r="D232" s="15" t="s">
        <v>54</v>
      </c>
      <c r="E232" s="15" t="s">
        <v>55</v>
      </c>
      <c r="F232" s="18">
        <v>2</v>
      </c>
      <c r="G232" s="15"/>
      <c r="H232" s="15">
        <f t="shared" si="6"/>
        <v>0</v>
      </c>
      <c r="I232" s="15" t="s">
        <v>691</v>
      </c>
      <c r="J232" s="15" t="s">
        <v>692</v>
      </c>
      <c r="K232" s="15" t="s">
        <v>717</v>
      </c>
      <c r="L232" s="15" t="s">
        <v>718</v>
      </c>
      <c r="M232" s="16"/>
      <c r="N232" s="19"/>
      <c r="O232" s="19"/>
    </row>
    <row r="233" spans="1:15" ht="43.5" x14ac:dyDescent="0.35">
      <c r="A233" s="13">
        <f t="shared" si="7"/>
        <v>232</v>
      </c>
      <c r="B233" s="17">
        <v>238012</v>
      </c>
      <c r="C233" s="15" t="s">
        <v>53</v>
      </c>
      <c r="D233" s="15" t="s">
        <v>61</v>
      </c>
      <c r="E233" s="15" t="s">
        <v>62</v>
      </c>
      <c r="F233" s="18">
        <v>1</v>
      </c>
      <c r="G233" s="15"/>
      <c r="H233" s="15">
        <f t="shared" si="6"/>
        <v>0</v>
      </c>
      <c r="I233" s="15" t="s">
        <v>691</v>
      </c>
      <c r="J233" s="15" t="s">
        <v>692</v>
      </c>
      <c r="K233" s="15" t="s">
        <v>717</v>
      </c>
      <c r="L233" s="15" t="s">
        <v>718</v>
      </c>
      <c r="M233" s="16"/>
      <c r="N233" s="16"/>
      <c r="O233" s="19"/>
    </row>
    <row r="234" spans="1:15" ht="43.5" x14ac:dyDescent="0.35">
      <c r="A234" s="13">
        <f t="shared" si="7"/>
        <v>233</v>
      </c>
      <c r="B234" s="17">
        <v>238116</v>
      </c>
      <c r="C234" s="15" t="s">
        <v>53</v>
      </c>
      <c r="D234" s="15" t="s">
        <v>140</v>
      </c>
      <c r="E234" s="15" t="s">
        <v>141</v>
      </c>
      <c r="F234" s="18">
        <v>20</v>
      </c>
      <c r="G234" s="15"/>
      <c r="H234" s="15">
        <f t="shared" si="6"/>
        <v>0</v>
      </c>
      <c r="I234" s="15" t="s">
        <v>697</v>
      </c>
      <c r="J234" s="15" t="s">
        <v>698</v>
      </c>
      <c r="K234" s="15" t="s">
        <v>707</v>
      </c>
      <c r="L234" s="15" t="s">
        <v>708</v>
      </c>
      <c r="M234" s="16"/>
      <c r="N234" s="16"/>
      <c r="O234" s="19"/>
    </row>
    <row r="235" spans="1:15" ht="43.5" x14ac:dyDescent="0.35">
      <c r="A235" s="13">
        <f t="shared" si="7"/>
        <v>234</v>
      </c>
      <c r="B235" s="17">
        <v>238117</v>
      </c>
      <c r="C235" s="15" t="s">
        <v>53</v>
      </c>
      <c r="D235" s="15" t="s">
        <v>236</v>
      </c>
      <c r="E235" s="15" t="s">
        <v>237</v>
      </c>
      <c r="F235" s="18">
        <v>30</v>
      </c>
      <c r="G235" s="15"/>
      <c r="H235" s="15">
        <f t="shared" si="6"/>
        <v>0</v>
      </c>
      <c r="I235" s="15" t="s">
        <v>697</v>
      </c>
      <c r="J235" s="15" t="s">
        <v>698</v>
      </c>
      <c r="K235" s="15" t="s">
        <v>707</v>
      </c>
      <c r="L235" s="15" t="s">
        <v>708</v>
      </c>
      <c r="M235" s="16"/>
      <c r="N235" s="16"/>
      <c r="O235" s="19"/>
    </row>
    <row r="236" spans="1:15" ht="43.5" x14ac:dyDescent="0.35">
      <c r="A236" s="13">
        <f t="shared" si="7"/>
        <v>235</v>
      </c>
      <c r="B236" s="17">
        <v>238118</v>
      </c>
      <c r="C236" s="15" t="s">
        <v>53</v>
      </c>
      <c r="D236" s="15" t="s">
        <v>234</v>
      </c>
      <c r="E236" s="15" t="s">
        <v>235</v>
      </c>
      <c r="F236" s="18">
        <v>30</v>
      </c>
      <c r="G236" s="15"/>
      <c r="H236" s="15">
        <f t="shared" si="6"/>
        <v>0</v>
      </c>
      <c r="I236" s="15" t="s">
        <v>697</v>
      </c>
      <c r="J236" s="15" t="s">
        <v>698</v>
      </c>
      <c r="K236" s="15" t="s">
        <v>707</v>
      </c>
      <c r="L236" s="15" t="s">
        <v>708</v>
      </c>
      <c r="M236" s="16"/>
      <c r="N236" s="16"/>
      <c r="O236" s="19"/>
    </row>
    <row r="237" spans="1:15" ht="29" x14ac:dyDescent="0.35">
      <c r="A237" s="13">
        <f t="shared" si="7"/>
        <v>236</v>
      </c>
      <c r="B237" s="17">
        <v>238119</v>
      </c>
      <c r="C237" s="15" t="s">
        <v>53</v>
      </c>
      <c r="D237" s="15" t="s">
        <v>232</v>
      </c>
      <c r="E237" s="15" t="s">
        <v>233</v>
      </c>
      <c r="F237" s="18">
        <v>30</v>
      </c>
      <c r="G237" s="15"/>
      <c r="H237" s="15">
        <f t="shared" si="6"/>
        <v>0</v>
      </c>
      <c r="I237" s="15" t="s">
        <v>697</v>
      </c>
      <c r="J237" s="15" t="s">
        <v>698</v>
      </c>
      <c r="K237" s="15" t="s">
        <v>707</v>
      </c>
      <c r="L237" s="15" t="s">
        <v>708</v>
      </c>
      <c r="M237" s="16"/>
      <c r="N237" s="16"/>
      <c r="O237" s="19"/>
    </row>
    <row r="238" spans="1:15" ht="29" x14ac:dyDescent="0.35">
      <c r="A238" s="13">
        <f t="shared" si="7"/>
        <v>237</v>
      </c>
      <c r="B238" s="17">
        <v>238120</v>
      </c>
      <c r="C238" s="15" t="s">
        <v>53</v>
      </c>
      <c r="D238" s="15" t="s">
        <v>238</v>
      </c>
      <c r="E238" s="15" t="s">
        <v>239</v>
      </c>
      <c r="F238" s="18">
        <v>100</v>
      </c>
      <c r="G238" s="15"/>
      <c r="H238" s="15">
        <f t="shared" si="6"/>
        <v>0</v>
      </c>
      <c r="I238" s="15" t="s">
        <v>697</v>
      </c>
      <c r="J238" s="15" t="s">
        <v>698</v>
      </c>
      <c r="K238" s="15" t="s">
        <v>707</v>
      </c>
      <c r="L238" s="15" t="s">
        <v>708</v>
      </c>
      <c r="M238" s="16"/>
      <c r="N238" s="16"/>
      <c r="O238" s="19"/>
    </row>
    <row r="239" spans="1:15" ht="29" x14ac:dyDescent="0.35">
      <c r="A239" s="13">
        <f t="shared" si="7"/>
        <v>238</v>
      </c>
      <c r="B239" s="17">
        <v>238121</v>
      </c>
      <c r="C239" s="15" t="s">
        <v>53</v>
      </c>
      <c r="D239" s="15" t="s">
        <v>240</v>
      </c>
      <c r="E239" s="15" t="s">
        <v>241</v>
      </c>
      <c r="F239" s="18">
        <v>100</v>
      </c>
      <c r="G239" s="15"/>
      <c r="H239" s="15">
        <f t="shared" si="6"/>
        <v>0</v>
      </c>
      <c r="I239" s="15" t="s">
        <v>697</v>
      </c>
      <c r="J239" s="15" t="s">
        <v>698</v>
      </c>
      <c r="K239" s="15" t="s">
        <v>707</v>
      </c>
      <c r="L239" s="15" t="s">
        <v>708</v>
      </c>
      <c r="M239" s="16"/>
      <c r="N239" s="16"/>
      <c r="O239" s="19"/>
    </row>
    <row r="240" spans="1:15" ht="29" x14ac:dyDescent="0.35">
      <c r="A240" s="13">
        <f t="shared" si="7"/>
        <v>239</v>
      </c>
      <c r="B240" s="17">
        <v>238122</v>
      </c>
      <c r="C240" s="15" t="s">
        <v>53</v>
      </c>
      <c r="D240" s="15" t="s">
        <v>230</v>
      </c>
      <c r="E240" s="15" t="s">
        <v>231</v>
      </c>
      <c r="F240" s="18">
        <v>20</v>
      </c>
      <c r="G240" s="15"/>
      <c r="H240" s="15">
        <f t="shared" si="6"/>
        <v>0</v>
      </c>
      <c r="I240" s="15" t="s">
        <v>697</v>
      </c>
      <c r="J240" s="15" t="s">
        <v>698</v>
      </c>
      <c r="K240" s="15" t="s">
        <v>707</v>
      </c>
      <c r="L240" s="15" t="s">
        <v>708</v>
      </c>
      <c r="M240" s="16"/>
      <c r="N240" s="16"/>
      <c r="O240" s="19"/>
    </row>
    <row r="241" spans="1:15" ht="29" x14ac:dyDescent="0.35">
      <c r="A241" s="13">
        <f t="shared" si="7"/>
        <v>240</v>
      </c>
      <c r="B241" s="17">
        <v>238123</v>
      </c>
      <c r="C241" s="15" t="s">
        <v>53</v>
      </c>
      <c r="D241" s="15" t="s">
        <v>210</v>
      </c>
      <c r="E241" s="15" t="s">
        <v>211</v>
      </c>
      <c r="F241" s="18">
        <v>100</v>
      </c>
      <c r="G241" s="15"/>
      <c r="H241" s="15">
        <f t="shared" si="6"/>
        <v>0</v>
      </c>
      <c r="I241" s="15" t="s">
        <v>697</v>
      </c>
      <c r="J241" s="15" t="s">
        <v>698</v>
      </c>
      <c r="K241" s="15" t="s">
        <v>707</v>
      </c>
      <c r="L241" s="15" t="s">
        <v>708</v>
      </c>
      <c r="M241" s="16"/>
      <c r="N241" s="16"/>
      <c r="O241" s="19"/>
    </row>
    <row r="242" spans="1:15" ht="29" x14ac:dyDescent="0.35">
      <c r="A242" s="13">
        <f t="shared" si="7"/>
        <v>241</v>
      </c>
      <c r="B242" s="17">
        <v>238124</v>
      </c>
      <c r="C242" s="15" t="s">
        <v>53</v>
      </c>
      <c r="D242" s="15" t="s">
        <v>208</v>
      </c>
      <c r="E242" s="15" t="s">
        <v>209</v>
      </c>
      <c r="F242" s="18">
        <v>100</v>
      </c>
      <c r="G242" s="15"/>
      <c r="H242" s="15">
        <f t="shared" si="6"/>
        <v>0</v>
      </c>
      <c r="I242" s="15" t="s">
        <v>697</v>
      </c>
      <c r="J242" s="15" t="s">
        <v>698</v>
      </c>
      <c r="K242" s="15" t="s">
        <v>707</v>
      </c>
      <c r="L242" s="15" t="s">
        <v>708</v>
      </c>
      <c r="M242" s="16"/>
      <c r="N242" s="16"/>
      <c r="O242" s="19"/>
    </row>
    <row r="243" spans="1:15" ht="29" x14ac:dyDescent="0.35">
      <c r="A243" s="13">
        <f t="shared" si="7"/>
        <v>242</v>
      </c>
      <c r="B243" s="17">
        <v>238125</v>
      </c>
      <c r="C243" s="15" t="s">
        <v>53</v>
      </c>
      <c r="D243" s="15" t="s">
        <v>284</v>
      </c>
      <c r="E243" s="15" t="s">
        <v>285</v>
      </c>
      <c r="F243" s="18">
        <v>10</v>
      </c>
      <c r="G243" s="15"/>
      <c r="H243" s="15">
        <f t="shared" si="6"/>
        <v>0</v>
      </c>
      <c r="I243" s="15" t="s">
        <v>697</v>
      </c>
      <c r="J243" s="15" t="s">
        <v>698</v>
      </c>
      <c r="K243" s="15" t="s">
        <v>707</v>
      </c>
      <c r="L243" s="15" t="s">
        <v>708</v>
      </c>
      <c r="M243" s="16"/>
      <c r="N243" s="16"/>
      <c r="O243" s="19"/>
    </row>
    <row r="244" spans="1:15" ht="29" x14ac:dyDescent="0.35">
      <c r="A244" s="13">
        <f t="shared" si="7"/>
        <v>243</v>
      </c>
      <c r="B244" s="17">
        <v>238126</v>
      </c>
      <c r="C244" s="15" t="s">
        <v>53</v>
      </c>
      <c r="D244" s="15" t="s">
        <v>188</v>
      </c>
      <c r="E244" s="15" t="s">
        <v>189</v>
      </c>
      <c r="F244" s="18">
        <v>20</v>
      </c>
      <c r="G244" s="15"/>
      <c r="H244" s="15">
        <f t="shared" si="6"/>
        <v>0</v>
      </c>
      <c r="I244" s="15" t="s">
        <v>697</v>
      </c>
      <c r="J244" s="15" t="s">
        <v>698</v>
      </c>
      <c r="K244" s="15" t="s">
        <v>707</v>
      </c>
      <c r="L244" s="15" t="s">
        <v>708</v>
      </c>
      <c r="M244" s="16"/>
      <c r="N244" s="16"/>
      <c r="O244" s="19"/>
    </row>
    <row r="245" spans="1:15" ht="116" x14ac:dyDescent="0.35">
      <c r="A245" s="13">
        <f t="shared" si="7"/>
        <v>244</v>
      </c>
      <c r="B245" s="17">
        <v>238127</v>
      </c>
      <c r="C245" s="15" t="s">
        <v>53</v>
      </c>
      <c r="D245" s="15" t="s">
        <v>295</v>
      </c>
      <c r="E245" s="15" t="s">
        <v>296</v>
      </c>
      <c r="F245" s="18">
        <v>20</v>
      </c>
      <c r="G245" s="14"/>
      <c r="H245" s="15">
        <f t="shared" si="6"/>
        <v>0</v>
      </c>
      <c r="I245" s="15" t="s">
        <v>697</v>
      </c>
      <c r="J245" s="15" t="s">
        <v>698</v>
      </c>
      <c r="K245" s="15" t="s">
        <v>707</v>
      </c>
      <c r="L245" s="15" t="s">
        <v>708</v>
      </c>
      <c r="M245" s="16"/>
      <c r="N245" s="16"/>
      <c r="O245" s="19"/>
    </row>
    <row r="246" spans="1:15" ht="116" x14ac:dyDescent="0.35">
      <c r="A246" s="13">
        <f t="shared" si="7"/>
        <v>245</v>
      </c>
      <c r="B246" s="17">
        <v>238128</v>
      </c>
      <c r="C246" s="15" t="s">
        <v>53</v>
      </c>
      <c r="D246" s="15" t="s">
        <v>297</v>
      </c>
      <c r="E246" s="15" t="s">
        <v>298</v>
      </c>
      <c r="F246" s="18">
        <v>20</v>
      </c>
      <c r="G246" s="14"/>
      <c r="H246" s="15">
        <f t="shared" si="6"/>
        <v>0</v>
      </c>
      <c r="I246" s="15" t="s">
        <v>697</v>
      </c>
      <c r="J246" s="15" t="s">
        <v>698</v>
      </c>
      <c r="K246" s="15" t="s">
        <v>707</v>
      </c>
      <c r="L246" s="15" t="s">
        <v>708</v>
      </c>
      <c r="M246" s="16"/>
      <c r="N246" s="16"/>
      <c r="O246" s="19"/>
    </row>
    <row r="247" spans="1:15" ht="116" x14ac:dyDescent="0.35">
      <c r="A247" s="13">
        <f t="shared" si="7"/>
        <v>246</v>
      </c>
      <c r="B247" s="17">
        <v>238129</v>
      </c>
      <c r="C247" s="15" t="s">
        <v>53</v>
      </c>
      <c r="D247" s="15" t="s">
        <v>299</v>
      </c>
      <c r="E247" s="15" t="s">
        <v>300</v>
      </c>
      <c r="F247" s="18">
        <v>20</v>
      </c>
      <c r="G247" s="14"/>
      <c r="H247" s="15">
        <f t="shared" si="6"/>
        <v>0</v>
      </c>
      <c r="I247" s="15" t="s">
        <v>697</v>
      </c>
      <c r="J247" s="15" t="s">
        <v>698</v>
      </c>
      <c r="K247" s="15" t="s">
        <v>707</v>
      </c>
      <c r="L247" s="15" t="s">
        <v>708</v>
      </c>
      <c r="M247" s="16"/>
      <c r="N247" s="16"/>
      <c r="O247" s="19"/>
    </row>
    <row r="248" spans="1:15" ht="116" x14ac:dyDescent="0.35">
      <c r="A248" s="13">
        <f t="shared" si="7"/>
        <v>247</v>
      </c>
      <c r="B248" s="17">
        <v>238130</v>
      </c>
      <c r="C248" s="15" t="s">
        <v>53</v>
      </c>
      <c r="D248" s="15" t="s">
        <v>301</v>
      </c>
      <c r="E248" s="15" t="s">
        <v>302</v>
      </c>
      <c r="F248" s="18">
        <v>20</v>
      </c>
      <c r="G248" s="14"/>
      <c r="H248" s="15">
        <f t="shared" si="6"/>
        <v>0</v>
      </c>
      <c r="I248" s="15" t="s">
        <v>697</v>
      </c>
      <c r="J248" s="15" t="s">
        <v>698</v>
      </c>
      <c r="K248" s="15" t="s">
        <v>707</v>
      </c>
      <c r="L248" s="15" t="s">
        <v>708</v>
      </c>
      <c r="M248" s="16"/>
      <c r="N248" s="16"/>
      <c r="O248" s="19"/>
    </row>
    <row r="249" spans="1:15" ht="116" x14ac:dyDescent="0.35">
      <c r="A249" s="13">
        <f t="shared" si="7"/>
        <v>248</v>
      </c>
      <c r="B249" s="17">
        <v>238131</v>
      </c>
      <c r="C249" s="15" t="s">
        <v>53</v>
      </c>
      <c r="D249" s="15" t="s">
        <v>305</v>
      </c>
      <c r="E249" s="15" t="s">
        <v>306</v>
      </c>
      <c r="F249" s="18">
        <v>20</v>
      </c>
      <c r="G249" s="14"/>
      <c r="H249" s="15">
        <f t="shared" si="6"/>
        <v>0</v>
      </c>
      <c r="I249" s="15" t="s">
        <v>697</v>
      </c>
      <c r="J249" s="15" t="s">
        <v>698</v>
      </c>
      <c r="K249" s="15" t="s">
        <v>707</v>
      </c>
      <c r="L249" s="15" t="s">
        <v>708</v>
      </c>
      <c r="M249" s="16"/>
      <c r="N249" s="16"/>
      <c r="O249" s="19"/>
    </row>
    <row r="250" spans="1:15" ht="116" x14ac:dyDescent="0.35">
      <c r="A250" s="13">
        <f t="shared" si="7"/>
        <v>249</v>
      </c>
      <c r="B250" s="17">
        <v>238132</v>
      </c>
      <c r="C250" s="15" t="s">
        <v>53</v>
      </c>
      <c r="D250" s="15" t="s">
        <v>303</v>
      </c>
      <c r="E250" s="15" t="s">
        <v>304</v>
      </c>
      <c r="F250" s="18">
        <v>20</v>
      </c>
      <c r="G250" s="14"/>
      <c r="H250" s="15">
        <f t="shared" si="6"/>
        <v>0</v>
      </c>
      <c r="I250" s="15" t="s">
        <v>697</v>
      </c>
      <c r="J250" s="15" t="s">
        <v>698</v>
      </c>
      <c r="K250" s="15" t="s">
        <v>707</v>
      </c>
      <c r="L250" s="15" t="s">
        <v>708</v>
      </c>
      <c r="M250" s="16"/>
      <c r="N250" s="16"/>
      <c r="O250" s="19"/>
    </row>
    <row r="251" spans="1:15" ht="116" x14ac:dyDescent="0.35">
      <c r="A251" s="13">
        <f t="shared" si="7"/>
        <v>250</v>
      </c>
      <c r="B251" s="17">
        <v>238133</v>
      </c>
      <c r="C251" s="15" t="s">
        <v>53</v>
      </c>
      <c r="D251" s="15" t="s">
        <v>307</v>
      </c>
      <c r="E251" s="15" t="s">
        <v>308</v>
      </c>
      <c r="F251" s="18">
        <v>20</v>
      </c>
      <c r="G251" s="14"/>
      <c r="H251" s="15">
        <f t="shared" si="6"/>
        <v>0</v>
      </c>
      <c r="I251" s="15" t="s">
        <v>697</v>
      </c>
      <c r="J251" s="15" t="s">
        <v>698</v>
      </c>
      <c r="K251" s="15" t="s">
        <v>707</v>
      </c>
      <c r="L251" s="15" t="s">
        <v>708</v>
      </c>
      <c r="M251" s="16"/>
      <c r="N251" s="16"/>
      <c r="O251" s="19"/>
    </row>
    <row r="252" spans="1:15" ht="43.5" x14ac:dyDescent="0.35">
      <c r="A252" s="13">
        <f t="shared" si="7"/>
        <v>251</v>
      </c>
      <c r="B252" s="17">
        <v>238134</v>
      </c>
      <c r="C252" s="15" t="s">
        <v>53</v>
      </c>
      <c r="D252" s="15" t="s">
        <v>190</v>
      </c>
      <c r="E252" s="15" t="s">
        <v>191</v>
      </c>
      <c r="F252" s="18">
        <v>1</v>
      </c>
      <c r="G252" s="15"/>
      <c r="H252" s="15">
        <f t="shared" si="6"/>
        <v>0</v>
      </c>
      <c r="I252" s="15" t="s">
        <v>697</v>
      </c>
      <c r="J252" s="15" t="s">
        <v>698</v>
      </c>
      <c r="K252" s="15" t="s">
        <v>707</v>
      </c>
      <c r="L252" s="15" t="s">
        <v>708</v>
      </c>
      <c r="M252" s="16"/>
      <c r="N252" s="16"/>
      <c r="O252" s="19"/>
    </row>
    <row r="253" spans="1:15" ht="29" x14ac:dyDescent="0.35">
      <c r="A253" s="13">
        <f t="shared" si="7"/>
        <v>252</v>
      </c>
      <c r="B253" s="17">
        <v>238135</v>
      </c>
      <c r="C253" s="15" t="s">
        <v>53</v>
      </c>
      <c r="D253" s="15" t="s">
        <v>154</v>
      </c>
      <c r="E253" s="15" t="s">
        <v>155</v>
      </c>
      <c r="F253" s="18">
        <v>20</v>
      </c>
      <c r="G253" s="15"/>
      <c r="H253" s="15">
        <f t="shared" si="6"/>
        <v>0</v>
      </c>
      <c r="I253" s="15" t="s">
        <v>697</v>
      </c>
      <c r="J253" s="15" t="s">
        <v>698</v>
      </c>
      <c r="K253" s="15" t="s">
        <v>707</v>
      </c>
      <c r="L253" s="15" t="s">
        <v>708</v>
      </c>
      <c r="M253" s="16"/>
      <c r="N253" s="16"/>
      <c r="O253" s="19"/>
    </row>
    <row r="254" spans="1:15" ht="43.5" x14ac:dyDescent="0.35">
      <c r="A254" s="13">
        <f t="shared" si="7"/>
        <v>253</v>
      </c>
      <c r="B254" s="17">
        <v>238143</v>
      </c>
      <c r="C254" s="20" t="s">
        <v>53</v>
      </c>
      <c r="D254" s="15" t="s">
        <v>658</v>
      </c>
      <c r="E254" s="15" t="s">
        <v>657</v>
      </c>
      <c r="F254" s="18">
        <v>2</v>
      </c>
      <c r="G254" s="15"/>
      <c r="H254" s="15">
        <f t="shared" si="6"/>
        <v>0</v>
      </c>
      <c r="I254" s="15" t="s">
        <v>697</v>
      </c>
      <c r="J254" s="15" t="s">
        <v>698</v>
      </c>
      <c r="K254" s="15" t="s">
        <v>707</v>
      </c>
      <c r="L254" s="15" t="s">
        <v>708</v>
      </c>
      <c r="M254" s="16"/>
      <c r="N254" s="16"/>
      <c r="O254" s="19"/>
    </row>
    <row r="255" spans="1:15" ht="43.5" x14ac:dyDescent="0.35">
      <c r="A255" s="13">
        <f t="shared" si="7"/>
        <v>254</v>
      </c>
      <c r="B255" s="17">
        <v>238144</v>
      </c>
      <c r="C255" s="20" t="s">
        <v>53</v>
      </c>
      <c r="D255" s="15" t="s">
        <v>659</v>
      </c>
      <c r="E255" s="15" t="s">
        <v>660</v>
      </c>
      <c r="F255" s="18">
        <v>2</v>
      </c>
      <c r="G255" s="15"/>
      <c r="H255" s="15">
        <f t="shared" si="6"/>
        <v>0</v>
      </c>
      <c r="I255" s="15" t="s">
        <v>697</v>
      </c>
      <c r="J255" s="15" t="s">
        <v>698</v>
      </c>
      <c r="K255" s="15" t="s">
        <v>707</v>
      </c>
      <c r="L255" s="15" t="s">
        <v>708</v>
      </c>
      <c r="M255" s="16"/>
      <c r="N255" s="16"/>
      <c r="O255" s="19"/>
    </row>
    <row r="256" spans="1:15" ht="58" x14ac:dyDescent="0.35">
      <c r="A256" s="13">
        <f t="shared" si="7"/>
        <v>255</v>
      </c>
      <c r="B256" s="17">
        <v>238145</v>
      </c>
      <c r="C256" s="20" t="s">
        <v>53</v>
      </c>
      <c r="D256" s="15" t="s">
        <v>643</v>
      </c>
      <c r="E256" s="15" t="s">
        <v>644</v>
      </c>
      <c r="F256" s="18">
        <v>1</v>
      </c>
      <c r="G256" s="15"/>
      <c r="H256" s="15">
        <f t="shared" si="6"/>
        <v>0</v>
      </c>
      <c r="I256" s="15" t="s">
        <v>697</v>
      </c>
      <c r="J256" s="15" t="s">
        <v>698</v>
      </c>
      <c r="K256" s="15" t="s">
        <v>707</v>
      </c>
      <c r="L256" s="15" t="s">
        <v>708</v>
      </c>
      <c r="M256" s="16"/>
      <c r="N256" s="16"/>
      <c r="O256" s="19"/>
    </row>
    <row r="257" spans="1:15" ht="43.5" x14ac:dyDescent="0.35">
      <c r="A257" s="13">
        <f t="shared" si="7"/>
        <v>256</v>
      </c>
      <c r="B257" s="17">
        <v>238146</v>
      </c>
      <c r="C257" s="20" t="s">
        <v>53</v>
      </c>
      <c r="D257" s="15" t="s">
        <v>663</v>
      </c>
      <c r="E257" s="15" t="s">
        <v>664</v>
      </c>
      <c r="F257" s="18">
        <v>2</v>
      </c>
      <c r="G257" s="15"/>
      <c r="H257" s="15">
        <f t="shared" si="6"/>
        <v>0</v>
      </c>
      <c r="I257" s="15" t="s">
        <v>697</v>
      </c>
      <c r="J257" s="15" t="s">
        <v>698</v>
      </c>
      <c r="K257" s="15" t="s">
        <v>707</v>
      </c>
      <c r="L257" s="15" t="s">
        <v>708</v>
      </c>
      <c r="M257" s="16"/>
      <c r="N257" s="16"/>
      <c r="O257" s="19"/>
    </row>
    <row r="258" spans="1:15" ht="29" x14ac:dyDescent="0.35">
      <c r="A258" s="13">
        <f t="shared" si="7"/>
        <v>257</v>
      </c>
      <c r="B258" s="17">
        <v>238147</v>
      </c>
      <c r="C258" s="20" t="s">
        <v>53</v>
      </c>
      <c r="D258" s="15" t="s">
        <v>631</v>
      </c>
      <c r="E258" s="15" t="s">
        <v>632</v>
      </c>
      <c r="F258" s="18">
        <v>6</v>
      </c>
      <c r="G258" s="15"/>
      <c r="H258" s="15">
        <f t="shared" ref="H258:H321" si="8">F258*G258</f>
        <v>0</v>
      </c>
      <c r="I258" s="15" t="s">
        <v>697</v>
      </c>
      <c r="J258" s="15" t="s">
        <v>698</v>
      </c>
      <c r="K258" s="15" t="s">
        <v>707</v>
      </c>
      <c r="L258" s="15" t="s">
        <v>708</v>
      </c>
      <c r="M258" s="16"/>
      <c r="N258" s="16"/>
      <c r="O258" s="19"/>
    </row>
    <row r="259" spans="1:15" ht="29" x14ac:dyDescent="0.35">
      <c r="A259" s="13">
        <f t="shared" si="7"/>
        <v>258</v>
      </c>
      <c r="B259" s="17">
        <v>238148</v>
      </c>
      <c r="C259" s="20" t="s">
        <v>53</v>
      </c>
      <c r="D259" s="15" t="s">
        <v>633</v>
      </c>
      <c r="E259" s="15" t="s">
        <v>634</v>
      </c>
      <c r="F259" s="18">
        <v>6</v>
      </c>
      <c r="G259" s="15"/>
      <c r="H259" s="15">
        <f t="shared" si="8"/>
        <v>0</v>
      </c>
      <c r="I259" s="15" t="s">
        <v>697</v>
      </c>
      <c r="J259" s="15" t="s">
        <v>698</v>
      </c>
      <c r="K259" s="15" t="s">
        <v>707</v>
      </c>
      <c r="L259" s="15" t="s">
        <v>708</v>
      </c>
      <c r="M259" s="16"/>
      <c r="N259" s="16"/>
      <c r="O259" s="19"/>
    </row>
    <row r="260" spans="1:15" ht="29" x14ac:dyDescent="0.35">
      <c r="A260" s="13">
        <f t="shared" ref="A260:A323" si="9">ROW(A259)</f>
        <v>259</v>
      </c>
      <c r="B260" s="17">
        <v>238149</v>
      </c>
      <c r="C260" s="20" t="s">
        <v>53</v>
      </c>
      <c r="D260" s="15" t="s">
        <v>609</v>
      </c>
      <c r="E260" s="15" t="s">
        <v>610</v>
      </c>
      <c r="F260" s="18">
        <v>15</v>
      </c>
      <c r="G260" s="15"/>
      <c r="H260" s="15">
        <f t="shared" si="8"/>
        <v>0</v>
      </c>
      <c r="I260" s="15" t="s">
        <v>697</v>
      </c>
      <c r="J260" s="15" t="s">
        <v>698</v>
      </c>
      <c r="K260" s="15" t="s">
        <v>707</v>
      </c>
      <c r="L260" s="15" t="s">
        <v>708</v>
      </c>
      <c r="M260" s="16"/>
      <c r="N260" s="16"/>
      <c r="O260" s="19"/>
    </row>
    <row r="261" spans="1:15" ht="29" x14ac:dyDescent="0.35">
      <c r="A261" s="13">
        <f t="shared" si="9"/>
        <v>260</v>
      </c>
      <c r="B261" s="17">
        <v>238150</v>
      </c>
      <c r="C261" s="20" t="s">
        <v>53</v>
      </c>
      <c r="D261" s="15" t="s">
        <v>611</v>
      </c>
      <c r="E261" s="15" t="s">
        <v>612</v>
      </c>
      <c r="F261" s="18">
        <v>15</v>
      </c>
      <c r="G261" s="15"/>
      <c r="H261" s="15">
        <f t="shared" si="8"/>
        <v>0</v>
      </c>
      <c r="I261" s="15" t="s">
        <v>697</v>
      </c>
      <c r="J261" s="15" t="s">
        <v>698</v>
      </c>
      <c r="K261" s="15" t="s">
        <v>707</v>
      </c>
      <c r="L261" s="15" t="s">
        <v>708</v>
      </c>
      <c r="M261" s="16"/>
      <c r="N261" s="16"/>
      <c r="O261" s="19"/>
    </row>
    <row r="262" spans="1:15" ht="29" x14ac:dyDescent="0.35">
      <c r="A262" s="13">
        <f t="shared" si="9"/>
        <v>261</v>
      </c>
      <c r="B262" s="17">
        <v>238151</v>
      </c>
      <c r="C262" s="20" t="s">
        <v>53</v>
      </c>
      <c r="D262" s="15" t="s">
        <v>649</v>
      </c>
      <c r="E262" s="15" t="s">
        <v>650</v>
      </c>
      <c r="F262" s="18">
        <v>20</v>
      </c>
      <c r="G262" s="15"/>
      <c r="H262" s="15">
        <f t="shared" si="8"/>
        <v>0</v>
      </c>
      <c r="I262" s="15" t="s">
        <v>697</v>
      </c>
      <c r="J262" s="15" t="s">
        <v>698</v>
      </c>
      <c r="K262" s="15" t="s">
        <v>707</v>
      </c>
      <c r="L262" s="15" t="s">
        <v>708</v>
      </c>
      <c r="M262" s="16"/>
      <c r="N262" s="16"/>
      <c r="O262" s="19"/>
    </row>
    <row r="263" spans="1:15" ht="29" x14ac:dyDescent="0.35">
      <c r="A263" s="13">
        <f t="shared" si="9"/>
        <v>262</v>
      </c>
      <c r="B263" s="17">
        <v>238152</v>
      </c>
      <c r="C263" s="20" t="s">
        <v>53</v>
      </c>
      <c r="D263" s="15" t="s">
        <v>635</v>
      </c>
      <c r="E263" s="15" t="s">
        <v>636</v>
      </c>
      <c r="F263" s="18">
        <v>20</v>
      </c>
      <c r="G263" s="15"/>
      <c r="H263" s="15">
        <f t="shared" si="8"/>
        <v>0</v>
      </c>
      <c r="I263" s="15" t="s">
        <v>697</v>
      </c>
      <c r="J263" s="15" t="s">
        <v>698</v>
      </c>
      <c r="K263" s="15" t="s">
        <v>707</v>
      </c>
      <c r="L263" s="15" t="s">
        <v>708</v>
      </c>
      <c r="M263" s="16"/>
      <c r="N263" s="16"/>
      <c r="O263" s="19"/>
    </row>
    <row r="264" spans="1:15" ht="29" x14ac:dyDescent="0.35">
      <c r="A264" s="13">
        <f t="shared" si="9"/>
        <v>263</v>
      </c>
      <c r="B264" s="17">
        <v>238153</v>
      </c>
      <c r="C264" s="20" t="s">
        <v>53</v>
      </c>
      <c r="D264" s="15" t="s">
        <v>627</v>
      </c>
      <c r="E264" s="15" t="s">
        <v>628</v>
      </c>
      <c r="F264" s="18">
        <v>12</v>
      </c>
      <c r="G264" s="15"/>
      <c r="H264" s="15">
        <f t="shared" si="8"/>
        <v>0</v>
      </c>
      <c r="I264" s="15" t="s">
        <v>697</v>
      </c>
      <c r="J264" s="15" t="s">
        <v>698</v>
      </c>
      <c r="K264" s="15" t="s">
        <v>707</v>
      </c>
      <c r="L264" s="15" t="s">
        <v>708</v>
      </c>
      <c r="M264" s="16"/>
      <c r="N264" s="16"/>
      <c r="O264" s="19"/>
    </row>
    <row r="265" spans="1:15" ht="29" x14ac:dyDescent="0.35">
      <c r="A265" s="13">
        <f t="shared" si="9"/>
        <v>264</v>
      </c>
      <c r="B265" s="17">
        <v>238154</v>
      </c>
      <c r="C265" s="20" t="s">
        <v>53</v>
      </c>
      <c r="D265" s="15" t="s">
        <v>629</v>
      </c>
      <c r="E265" s="15" t="s">
        <v>630</v>
      </c>
      <c r="F265" s="18">
        <v>12</v>
      </c>
      <c r="G265" s="15"/>
      <c r="H265" s="15">
        <f t="shared" si="8"/>
        <v>0</v>
      </c>
      <c r="I265" s="15" t="s">
        <v>697</v>
      </c>
      <c r="J265" s="15" t="s">
        <v>698</v>
      </c>
      <c r="K265" s="15" t="s">
        <v>707</v>
      </c>
      <c r="L265" s="15" t="s">
        <v>708</v>
      </c>
      <c r="M265" s="16"/>
      <c r="N265" s="16"/>
      <c r="O265" s="19"/>
    </row>
    <row r="266" spans="1:15" ht="43.5" x14ac:dyDescent="0.35">
      <c r="A266" s="13">
        <f t="shared" si="9"/>
        <v>265</v>
      </c>
      <c r="B266" s="17">
        <v>238155</v>
      </c>
      <c r="C266" s="20" t="s">
        <v>53</v>
      </c>
      <c r="D266" s="15" t="s">
        <v>652</v>
      </c>
      <c r="E266" s="15" t="s">
        <v>653</v>
      </c>
      <c r="F266" s="18">
        <v>3</v>
      </c>
      <c r="G266" s="15"/>
      <c r="H266" s="15">
        <f t="shared" si="8"/>
        <v>0</v>
      </c>
      <c r="I266" s="15" t="s">
        <v>697</v>
      </c>
      <c r="J266" s="15" t="s">
        <v>698</v>
      </c>
      <c r="K266" s="15" t="s">
        <v>707</v>
      </c>
      <c r="L266" s="15" t="s">
        <v>708</v>
      </c>
      <c r="M266" s="16"/>
      <c r="N266" s="16"/>
      <c r="O266" s="19"/>
    </row>
    <row r="267" spans="1:15" ht="29" x14ac:dyDescent="0.35">
      <c r="A267" s="13">
        <f t="shared" si="9"/>
        <v>266</v>
      </c>
      <c r="B267" s="17">
        <v>238157</v>
      </c>
      <c r="C267" s="20" t="s">
        <v>53</v>
      </c>
      <c r="D267" s="15" t="s">
        <v>671</v>
      </c>
      <c r="E267" s="15" t="s">
        <v>672</v>
      </c>
      <c r="F267" s="18">
        <v>30</v>
      </c>
      <c r="G267" s="15"/>
      <c r="H267" s="15">
        <f t="shared" si="8"/>
        <v>0</v>
      </c>
      <c r="I267" s="15" t="s">
        <v>697</v>
      </c>
      <c r="J267" s="15" t="s">
        <v>698</v>
      </c>
      <c r="K267" s="15" t="s">
        <v>707</v>
      </c>
      <c r="L267" s="15" t="s">
        <v>708</v>
      </c>
      <c r="M267" s="16"/>
      <c r="N267" s="16"/>
      <c r="O267" s="19"/>
    </row>
    <row r="268" spans="1:15" ht="29" x14ac:dyDescent="0.35">
      <c r="A268" s="13">
        <f t="shared" si="9"/>
        <v>267</v>
      </c>
      <c r="B268" s="17">
        <v>238158</v>
      </c>
      <c r="C268" s="20" t="s">
        <v>53</v>
      </c>
      <c r="D268" s="15" t="s">
        <v>669</v>
      </c>
      <c r="E268" s="15" t="s">
        <v>670</v>
      </c>
      <c r="F268" s="18">
        <v>30</v>
      </c>
      <c r="G268" s="15"/>
      <c r="H268" s="15">
        <f t="shared" si="8"/>
        <v>0</v>
      </c>
      <c r="I268" s="15" t="s">
        <v>697</v>
      </c>
      <c r="J268" s="15" t="s">
        <v>698</v>
      </c>
      <c r="K268" s="15" t="s">
        <v>707</v>
      </c>
      <c r="L268" s="15" t="s">
        <v>708</v>
      </c>
      <c r="M268" s="16"/>
      <c r="N268" s="16"/>
      <c r="O268" s="19"/>
    </row>
    <row r="269" spans="1:15" ht="29" x14ac:dyDescent="0.35">
      <c r="A269" s="13">
        <f t="shared" si="9"/>
        <v>268</v>
      </c>
      <c r="B269" s="17">
        <v>238159</v>
      </c>
      <c r="C269" s="20" t="s">
        <v>53</v>
      </c>
      <c r="D269" s="15" t="s">
        <v>675</v>
      </c>
      <c r="E269" s="15" t="s">
        <v>676</v>
      </c>
      <c r="F269" s="18">
        <v>30</v>
      </c>
      <c r="G269" s="15"/>
      <c r="H269" s="15">
        <f t="shared" si="8"/>
        <v>0</v>
      </c>
      <c r="I269" s="15" t="s">
        <v>697</v>
      </c>
      <c r="J269" s="15" t="s">
        <v>698</v>
      </c>
      <c r="K269" s="15" t="s">
        <v>707</v>
      </c>
      <c r="L269" s="15" t="s">
        <v>708</v>
      </c>
      <c r="M269" s="16"/>
      <c r="N269" s="16"/>
      <c r="O269" s="19"/>
    </row>
    <row r="270" spans="1:15" ht="29" x14ac:dyDescent="0.35">
      <c r="A270" s="13">
        <f t="shared" si="9"/>
        <v>269</v>
      </c>
      <c r="B270" s="17">
        <v>238160</v>
      </c>
      <c r="C270" s="20" t="s">
        <v>53</v>
      </c>
      <c r="D270" s="15" t="s">
        <v>673</v>
      </c>
      <c r="E270" s="15" t="s">
        <v>674</v>
      </c>
      <c r="F270" s="18">
        <v>20</v>
      </c>
      <c r="G270" s="15"/>
      <c r="H270" s="15">
        <f t="shared" si="8"/>
        <v>0</v>
      </c>
      <c r="I270" s="15" t="s">
        <v>697</v>
      </c>
      <c r="J270" s="15" t="s">
        <v>698</v>
      </c>
      <c r="K270" s="15" t="s">
        <v>707</v>
      </c>
      <c r="L270" s="15" t="s">
        <v>708</v>
      </c>
      <c r="M270" s="16"/>
      <c r="N270" s="16"/>
      <c r="O270" s="19"/>
    </row>
    <row r="271" spans="1:15" ht="43.5" x14ac:dyDescent="0.35">
      <c r="A271" s="13">
        <f t="shared" si="9"/>
        <v>270</v>
      </c>
      <c r="B271" s="17">
        <v>238184</v>
      </c>
      <c r="C271" s="20" t="s">
        <v>53</v>
      </c>
      <c r="D271" s="15" t="s">
        <v>615</v>
      </c>
      <c r="E271" s="15" t="s">
        <v>616</v>
      </c>
      <c r="F271" s="18">
        <v>15</v>
      </c>
      <c r="G271" s="15"/>
      <c r="H271" s="15">
        <f t="shared" si="8"/>
        <v>0</v>
      </c>
      <c r="I271" s="15" t="s">
        <v>697</v>
      </c>
      <c r="J271" s="15" t="s">
        <v>698</v>
      </c>
      <c r="K271" s="15" t="s">
        <v>707</v>
      </c>
      <c r="L271" s="15" t="s">
        <v>708</v>
      </c>
      <c r="M271" s="16"/>
      <c r="N271" s="16"/>
      <c r="O271" s="19"/>
    </row>
    <row r="272" spans="1:15" ht="43.5" x14ac:dyDescent="0.35">
      <c r="A272" s="13">
        <f t="shared" si="9"/>
        <v>271</v>
      </c>
      <c r="B272" s="17">
        <v>238185</v>
      </c>
      <c r="C272" s="20" t="s">
        <v>53</v>
      </c>
      <c r="D272" s="15" t="s">
        <v>617</v>
      </c>
      <c r="E272" s="15" t="s">
        <v>618</v>
      </c>
      <c r="F272" s="18">
        <v>15</v>
      </c>
      <c r="G272" s="15"/>
      <c r="H272" s="15">
        <f t="shared" si="8"/>
        <v>0</v>
      </c>
      <c r="I272" s="15" t="s">
        <v>697</v>
      </c>
      <c r="J272" s="15" t="s">
        <v>698</v>
      </c>
      <c r="K272" s="15" t="s">
        <v>707</v>
      </c>
      <c r="L272" s="15" t="s">
        <v>708</v>
      </c>
      <c r="M272" s="16"/>
      <c r="N272" s="16"/>
      <c r="O272" s="19"/>
    </row>
    <row r="273" spans="1:15" ht="43.5" x14ac:dyDescent="0.35">
      <c r="A273" s="13">
        <f t="shared" si="9"/>
        <v>272</v>
      </c>
      <c r="B273" s="17">
        <v>238186</v>
      </c>
      <c r="C273" s="20" t="s">
        <v>53</v>
      </c>
      <c r="D273" s="15" t="s">
        <v>619</v>
      </c>
      <c r="E273" s="15" t="s">
        <v>620</v>
      </c>
      <c r="F273" s="18">
        <v>15</v>
      </c>
      <c r="G273" s="15"/>
      <c r="H273" s="15">
        <f t="shared" si="8"/>
        <v>0</v>
      </c>
      <c r="I273" s="15" t="s">
        <v>697</v>
      </c>
      <c r="J273" s="15" t="s">
        <v>698</v>
      </c>
      <c r="K273" s="15" t="s">
        <v>707</v>
      </c>
      <c r="L273" s="15" t="s">
        <v>708</v>
      </c>
      <c r="M273" s="16"/>
      <c r="N273" s="16"/>
      <c r="O273" s="19"/>
    </row>
    <row r="274" spans="1:15" ht="43.5" x14ac:dyDescent="0.35">
      <c r="A274" s="13">
        <f t="shared" si="9"/>
        <v>273</v>
      </c>
      <c r="B274" s="17">
        <v>238195</v>
      </c>
      <c r="C274" s="20" t="s">
        <v>53</v>
      </c>
      <c r="D274" s="15" t="s">
        <v>665</v>
      </c>
      <c r="E274" s="15" t="s">
        <v>666</v>
      </c>
      <c r="F274" s="18">
        <v>2</v>
      </c>
      <c r="G274" s="15"/>
      <c r="H274" s="15">
        <f t="shared" si="8"/>
        <v>0</v>
      </c>
      <c r="I274" s="15" t="s">
        <v>697</v>
      </c>
      <c r="J274" s="15" t="s">
        <v>698</v>
      </c>
      <c r="K274" s="15" t="s">
        <v>707</v>
      </c>
      <c r="L274" s="15" t="s">
        <v>708</v>
      </c>
      <c r="M274" s="16"/>
      <c r="N274" s="16"/>
      <c r="O274" s="19"/>
    </row>
    <row r="275" spans="1:15" ht="29" x14ac:dyDescent="0.35">
      <c r="A275" s="13">
        <f t="shared" si="9"/>
        <v>274</v>
      </c>
      <c r="B275" s="17">
        <v>238196</v>
      </c>
      <c r="C275" s="20" t="s">
        <v>53</v>
      </c>
      <c r="D275" s="15" t="s">
        <v>645</v>
      </c>
      <c r="E275" s="15" t="s">
        <v>646</v>
      </c>
      <c r="F275" s="18">
        <v>5</v>
      </c>
      <c r="G275" s="15"/>
      <c r="H275" s="15">
        <f t="shared" si="8"/>
        <v>0</v>
      </c>
      <c r="I275" s="15" t="s">
        <v>697</v>
      </c>
      <c r="J275" s="15" t="s">
        <v>698</v>
      </c>
      <c r="K275" s="15" t="s">
        <v>707</v>
      </c>
      <c r="L275" s="15" t="s">
        <v>708</v>
      </c>
      <c r="M275" s="16"/>
      <c r="N275" s="16"/>
      <c r="O275" s="19"/>
    </row>
    <row r="276" spans="1:15" ht="29" x14ac:dyDescent="0.35">
      <c r="A276" s="13">
        <f t="shared" si="9"/>
        <v>275</v>
      </c>
      <c r="B276" s="17">
        <v>238197</v>
      </c>
      <c r="C276" s="20" t="s">
        <v>53</v>
      </c>
      <c r="D276" s="15" t="s">
        <v>647</v>
      </c>
      <c r="E276" s="15" t="s">
        <v>648</v>
      </c>
      <c r="F276" s="18">
        <v>5</v>
      </c>
      <c r="G276" s="15"/>
      <c r="H276" s="15">
        <f t="shared" si="8"/>
        <v>0</v>
      </c>
      <c r="I276" s="15" t="s">
        <v>697</v>
      </c>
      <c r="J276" s="15" t="s">
        <v>698</v>
      </c>
      <c r="K276" s="15" t="s">
        <v>707</v>
      </c>
      <c r="L276" s="15" t="s">
        <v>708</v>
      </c>
      <c r="M276" s="16"/>
      <c r="N276" s="16"/>
      <c r="O276" s="19"/>
    </row>
    <row r="277" spans="1:15" ht="29" x14ac:dyDescent="0.35">
      <c r="A277" s="13">
        <f t="shared" si="9"/>
        <v>276</v>
      </c>
      <c r="B277" s="17">
        <v>238198</v>
      </c>
      <c r="C277" s="20" t="s">
        <v>53</v>
      </c>
      <c r="D277" s="15" t="s">
        <v>667</v>
      </c>
      <c r="E277" s="15" t="s">
        <v>668</v>
      </c>
      <c r="F277" s="18">
        <v>150</v>
      </c>
      <c r="G277" s="15"/>
      <c r="H277" s="15">
        <f t="shared" si="8"/>
        <v>0</v>
      </c>
      <c r="I277" s="15" t="s">
        <v>697</v>
      </c>
      <c r="J277" s="15" t="s">
        <v>698</v>
      </c>
      <c r="K277" s="15" t="s">
        <v>707</v>
      </c>
      <c r="L277" s="15" t="s">
        <v>708</v>
      </c>
      <c r="M277" s="16"/>
      <c r="N277" s="16"/>
      <c r="O277" s="19"/>
    </row>
    <row r="278" spans="1:15" ht="29" x14ac:dyDescent="0.35">
      <c r="A278" s="13">
        <f t="shared" si="9"/>
        <v>277</v>
      </c>
      <c r="B278" s="17">
        <v>238226</v>
      </c>
      <c r="C278" s="15" t="s">
        <v>53</v>
      </c>
      <c r="D278" s="15" t="s">
        <v>148</v>
      </c>
      <c r="E278" s="15" t="s">
        <v>149</v>
      </c>
      <c r="F278" s="18">
        <v>20</v>
      </c>
      <c r="G278" s="15"/>
      <c r="H278" s="15">
        <f t="shared" si="8"/>
        <v>0</v>
      </c>
      <c r="I278" s="15" t="s">
        <v>697</v>
      </c>
      <c r="J278" s="15" t="s">
        <v>698</v>
      </c>
      <c r="K278" s="15" t="s">
        <v>707</v>
      </c>
      <c r="L278" s="15" t="s">
        <v>708</v>
      </c>
      <c r="M278" s="16"/>
      <c r="N278" s="16"/>
      <c r="O278" s="19"/>
    </row>
    <row r="279" spans="1:15" ht="29" x14ac:dyDescent="0.35">
      <c r="A279" s="13">
        <f t="shared" si="9"/>
        <v>278</v>
      </c>
      <c r="B279" s="17">
        <v>238227</v>
      </c>
      <c r="C279" s="15" t="s">
        <v>53</v>
      </c>
      <c r="D279" s="15" t="s">
        <v>150</v>
      </c>
      <c r="E279" s="15" t="s">
        <v>151</v>
      </c>
      <c r="F279" s="18">
        <v>20</v>
      </c>
      <c r="G279" s="15"/>
      <c r="H279" s="15">
        <f t="shared" si="8"/>
        <v>0</v>
      </c>
      <c r="I279" s="15" t="s">
        <v>697</v>
      </c>
      <c r="J279" s="15" t="s">
        <v>698</v>
      </c>
      <c r="K279" s="15" t="s">
        <v>707</v>
      </c>
      <c r="L279" s="15" t="s">
        <v>708</v>
      </c>
      <c r="M279" s="16"/>
      <c r="N279" s="16"/>
      <c r="O279" s="19"/>
    </row>
    <row r="280" spans="1:15" ht="29" x14ac:dyDescent="0.35">
      <c r="A280" s="13">
        <f t="shared" si="9"/>
        <v>279</v>
      </c>
      <c r="B280" s="17">
        <v>238228</v>
      </c>
      <c r="C280" s="15" t="s">
        <v>53</v>
      </c>
      <c r="D280" s="15" t="s">
        <v>136</v>
      </c>
      <c r="E280" s="15" t="s">
        <v>137</v>
      </c>
      <c r="F280" s="18">
        <v>20</v>
      </c>
      <c r="G280" s="15"/>
      <c r="H280" s="15">
        <f t="shared" si="8"/>
        <v>0</v>
      </c>
      <c r="I280" s="15" t="s">
        <v>697</v>
      </c>
      <c r="J280" s="15" t="s">
        <v>698</v>
      </c>
      <c r="K280" s="15" t="s">
        <v>707</v>
      </c>
      <c r="L280" s="15" t="s">
        <v>708</v>
      </c>
      <c r="M280" s="16"/>
      <c r="N280" s="16"/>
      <c r="O280" s="19"/>
    </row>
    <row r="281" spans="1:15" ht="29" x14ac:dyDescent="0.35">
      <c r="A281" s="13">
        <f t="shared" si="9"/>
        <v>280</v>
      </c>
      <c r="B281" s="17">
        <v>238229</v>
      </c>
      <c r="C281" s="15" t="s">
        <v>53</v>
      </c>
      <c r="D281" s="15" t="s">
        <v>152</v>
      </c>
      <c r="E281" s="15" t="s">
        <v>153</v>
      </c>
      <c r="F281" s="18">
        <v>20</v>
      </c>
      <c r="G281" s="15"/>
      <c r="H281" s="15">
        <f t="shared" si="8"/>
        <v>0</v>
      </c>
      <c r="I281" s="15" t="s">
        <v>697</v>
      </c>
      <c r="J281" s="15" t="s">
        <v>698</v>
      </c>
      <c r="K281" s="15" t="s">
        <v>707</v>
      </c>
      <c r="L281" s="15" t="s">
        <v>708</v>
      </c>
      <c r="M281" s="16"/>
      <c r="N281" s="16"/>
      <c r="O281" s="19"/>
    </row>
    <row r="282" spans="1:15" ht="29" x14ac:dyDescent="0.35">
      <c r="A282" s="13">
        <f t="shared" si="9"/>
        <v>281</v>
      </c>
      <c r="B282" s="17">
        <v>238230</v>
      </c>
      <c r="C282" s="15" t="s">
        <v>53</v>
      </c>
      <c r="D282" s="15" t="s">
        <v>156</v>
      </c>
      <c r="E282" s="15" t="s">
        <v>157</v>
      </c>
      <c r="F282" s="18">
        <v>20</v>
      </c>
      <c r="G282" s="15"/>
      <c r="H282" s="15">
        <f t="shared" si="8"/>
        <v>0</v>
      </c>
      <c r="I282" s="15" t="s">
        <v>697</v>
      </c>
      <c r="J282" s="15" t="s">
        <v>698</v>
      </c>
      <c r="K282" s="15" t="s">
        <v>707</v>
      </c>
      <c r="L282" s="15" t="s">
        <v>708</v>
      </c>
      <c r="M282" s="16"/>
      <c r="N282" s="16"/>
      <c r="O282" s="19"/>
    </row>
    <row r="283" spans="1:15" ht="29" x14ac:dyDescent="0.35">
      <c r="A283" s="13">
        <f t="shared" si="9"/>
        <v>282</v>
      </c>
      <c r="B283" s="17">
        <v>238231</v>
      </c>
      <c r="C283" s="15" t="s">
        <v>53</v>
      </c>
      <c r="D283" s="15" t="s">
        <v>158</v>
      </c>
      <c r="E283" s="15" t="s">
        <v>159</v>
      </c>
      <c r="F283" s="18">
        <v>20</v>
      </c>
      <c r="G283" s="15"/>
      <c r="H283" s="15">
        <f t="shared" si="8"/>
        <v>0</v>
      </c>
      <c r="I283" s="15" t="s">
        <v>697</v>
      </c>
      <c r="J283" s="15" t="s">
        <v>698</v>
      </c>
      <c r="K283" s="15" t="s">
        <v>707</v>
      </c>
      <c r="L283" s="15" t="s">
        <v>708</v>
      </c>
      <c r="M283" s="16"/>
      <c r="N283" s="16"/>
      <c r="O283" s="19"/>
    </row>
    <row r="284" spans="1:15" ht="29" x14ac:dyDescent="0.35">
      <c r="A284" s="13">
        <f t="shared" si="9"/>
        <v>283</v>
      </c>
      <c r="B284" s="17">
        <v>238232</v>
      </c>
      <c r="C284" s="15" t="s">
        <v>53</v>
      </c>
      <c r="D284" s="15" t="s">
        <v>160</v>
      </c>
      <c r="E284" s="15" t="s">
        <v>161</v>
      </c>
      <c r="F284" s="18">
        <v>20</v>
      </c>
      <c r="G284" s="15"/>
      <c r="H284" s="15">
        <f t="shared" si="8"/>
        <v>0</v>
      </c>
      <c r="I284" s="15" t="s">
        <v>697</v>
      </c>
      <c r="J284" s="15" t="s">
        <v>698</v>
      </c>
      <c r="K284" s="15" t="s">
        <v>707</v>
      </c>
      <c r="L284" s="15" t="s">
        <v>708</v>
      </c>
      <c r="M284" s="16"/>
      <c r="N284" s="16"/>
      <c r="O284" s="19"/>
    </row>
    <row r="285" spans="1:15" ht="29" x14ac:dyDescent="0.35">
      <c r="A285" s="13">
        <f t="shared" si="9"/>
        <v>284</v>
      </c>
      <c r="B285" s="17">
        <v>238233</v>
      </c>
      <c r="C285" s="15" t="s">
        <v>53</v>
      </c>
      <c r="D285" s="15" t="s">
        <v>162</v>
      </c>
      <c r="E285" s="15" t="s">
        <v>163</v>
      </c>
      <c r="F285" s="18">
        <v>20</v>
      </c>
      <c r="G285" s="15"/>
      <c r="H285" s="15">
        <f t="shared" si="8"/>
        <v>0</v>
      </c>
      <c r="I285" s="15" t="s">
        <v>697</v>
      </c>
      <c r="J285" s="15" t="s">
        <v>698</v>
      </c>
      <c r="K285" s="15" t="s">
        <v>707</v>
      </c>
      <c r="L285" s="15" t="s">
        <v>708</v>
      </c>
      <c r="M285" s="16"/>
      <c r="N285" s="16"/>
      <c r="O285" s="19"/>
    </row>
    <row r="286" spans="1:15" ht="29" x14ac:dyDescent="0.35">
      <c r="A286" s="13">
        <f t="shared" si="9"/>
        <v>285</v>
      </c>
      <c r="B286" s="17">
        <v>238234</v>
      </c>
      <c r="C286" s="15" t="s">
        <v>53</v>
      </c>
      <c r="D286" s="15" t="s">
        <v>164</v>
      </c>
      <c r="E286" s="15" t="s">
        <v>165</v>
      </c>
      <c r="F286" s="18">
        <v>20</v>
      </c>
      <c r="G286" s="15"/>
      <c r="H286" s="15">
        <f t="shared" si="8"/>
        <v>0</v>
      </c>
      <c r="I286" s="15" t="s">
        <v>697</v>
      </c>
      <c r="J286" s="15" t="s">
        <v>698</v>
      </c>
      <c r="K286" s="15" t="s">
        <v>707</v>
      </c>
      <c r="L286" s="15" t="s">
        <v>708</v>
      </c>
      <c r="M286" s="16"/>
      <c r="N286" s="16"/>
      <c r="O286" s="19"/>
    </row>
    <row r="287" spans="1:15" ht="130.5" x14ac:dyDescent="0.35">
      <c r="A287" s="13">
        <f t="shared" si="9"/>
        <v>286</v>
      </c>
      <c r="B287" s="17">
        <v>238235</v>
      </c>
      <c r="C287" s="15" t="s">
        <v>53</v>
      </c>
      <c r="D287" s="15" t="s">
        <v>206</v>
      </c>
      <c r="E287" s="15" t="s">
        <v>207</v>
      </c>
      <c r="F287" s="18">
        <v>1</v>
      </c>
      <c r="G287" s="15"/>
      <c r="H287" s="15">
        <f t="shared" si="8"/>
        <v>0</v>
      </c>
      <c r="I287" s="15" t="s">
        <v>697</v>
      </c>
      <c r="J287" s="15" t="s">
        <v>698</v>
      </c>
      <c r="K287" s="15" t="s">
        <v>707</v>
      </c>
      <c r="L287" s="15" t="s">
        <v>708</v>
      </c>
      <c r="M287" s="16"/>
      <c r="N287" s="16"/>
      <c r="O287" s="19"/>
    </row>
    <row r="288" spans="1:15" ht="58" x14ac:dyDescent="0.35">
      <c r="A288" s="13">
        <f t="shared" si="9"/>
        <v>287</v>
      </c>
      <c r="B288" s="17">
        <v>238236</v>
      </c>
      <c r="C288" s="15" t="s">
        <v>53</v>
      </c>
      <c r="D288" s="15" t="s">
        <v>214</v>
      </c>
      <c r="E288" s="15" t="s">
        <v>215</v>
      </c>
      <c r="F288" s="18">
        <v>1</v>
      </c>
      <c r="G288" s="15"/>
      <c r="H288" s="15">
        <f t="shared" si="8"/>
        <v>0</v>
      </c>
      <c r="I288" s="15" t="s">
        <v>697</v>
      </c>
      <c r="J288" s="15" t="s">
        <v>698</v>
      </c>
      <c r="K288" s="15" t="s">
        <v>707</v>
      </c>
      <c r="L288" s="15" t="s">
        <v>708</v>
      </c>
      <c r="M288" s="16"/>
      <c r="N288" s="16"/>
      <c r="O288" s="19"/>
    </row>
    <row r="289" spans="1:15" ht="58" x14ac:dyDescent="0.35">
      <c r="A289" s="13">
        <f t="shared" si="9"/>
        <v>288</v>
      </c>
      <c r="B289" s="17">
        <v>238237</v>
      </c>
      <c r="C289" s="15" t="s">
        <v>53</v>
      </c>
      <c r="D289" s="15" t="s">
        <v>359</v>
      </c>
      <c r="E289" s="15" t="s">
        <v>360</v>
      </c>
      <c r="F289" s="18">
        <v>2</v>
      </c>
      <c r="G289" s="14"/>
      <c r="H289" s="15">
        <f t="shared" si="8"/>
        <v>0</v>
      </c>
      <c r="I289" s="15" t="s">
        <v>697</v>
      </c>
      <c r="J289" s="15" t="s">
        <v>698</v>
      </c>
      <c r="K289" s="15" t="s">
        <v>707</v>
      </c>
      <c r="L289" s="15" t="s">
        <v>708</v>
      </c>
      <c r="M289" s="16"/>
      <c r="N289" s="16"/>
      <c r="O289" s="19"/>
    </row>
    <row r="290" spans="1:15" ht="159.5" x14ac:dyDescent="0.35">
      <c r="A290" s="13">
        <f t="shared" si="9"/>
        <v>289</v>
      </c>
      <c r="B290" s="17">
        <v>238238</v>
      </c>
      <c r="C290" s="15" t="s">
        <v>53</v>
      </c>
      <c r="D290" s="15" t="s">
        <v>212</v>
      </c>
      <c r="E290" s="15" t="s">
        <v>213</v>
      </c>
      <c r="F290" s="18">
        <v>1</v>
      </c>
      <c r="G290" s="15"/>
      <c r="H290" s="15">
        <f t="shared" si="8"/>
        <v>0</v>
      </c>
      <c r="I290" s="15" t="s">
        <v>697</v>
      </c>
      <c r="J290" s="15" t="s">
        <v>698</v>
      </c>
      <c r="K290" s="15" t="s">
        <v>707</v>
      </c>
      <c r="L290" s="15" t="s">
        <v>708</v>
      </c>
      <c r="M290" s="16"/>
      <c r="N290" s="16"/>
      <c r="O290" s="19"/>
    </row>
    <row r="291" spans="1:15" ht="159.5" x14ac:dyDescent="0.35">
      <c r="A291" s="13">
        <f t="shared" si="9"/>
        <v>290</v>
      </c>
      <c r="B291" s="17">
        <v>238239</v>
      </c>
      <c r="C291" s="15" t="s">
        <v>53</v>
      </c>
      <c r="D291" s="15" t="s">
        <v>351</v>
      </c>
      <c r="E291" s="15" t="s">
        <v>352</v>
      </c>
      <c r="F291" s="18">
        <v>1</v>
      </c>
      <c r="G291" s="14"/>
      <c r="H291" s="15">
        <f t="shared" si="8"/>
        <v>0</v>
      </c>
      <c r="I291" s="15" t="s">
        <v>697</v>
      </c>
      <c r="J291" s="15" t="s">
        <v>698</v>
      </c>
      <c r="K291" s="15" t="s">
        <v>707</v>
      </c>
      <c r="L291" s="15" t="s">
        <v>708</v>
      </c>
      <c r="M291" s="16"/>
      <c r="N291" s="16"/>
      <c r="O291" s="19"/>
    </row>
    <row r="292" spans="1:15" ht="159.5" x14ac:dyDescent="0.35">
      <c r="A292" s="13">
        <f t="shared" si="9"/>
        <v>291</v>
      </c>
      <c r="B292" s="17">
        <v>238240</v>
      </c>
      <c r="C292" s="15" t="s">
        <v>53</v>
      </c>
      <c r="D292" s="15" t="s">
        <v>347</v>
      </c>
      <c r="E292" s="15" t="s">
        <v>348</v>
      </c>
      <c r="F292" s="18">
        <v>1</v>
      </c>
      <c r="G292" s="14"/>
      <c r="H292" s="15">
        <f t="shared" si="8"/>
        <v>0</v>
      </c>
      <c r="I292" s="15" t="s">
        <v>697</v>
      </c>
      <c r="J292" s="15" t="s">
        <v>698</v>
      </c>
      <c r="K292" s="15" t="s">
        <v>707</v>
      </c>
      <c r="L292" s="15" t="s">
        <v>708</v>
      </c>
      <c r="M292" s="16"/>
      <c r="N292" s="16"/>
      <c r="O292" s="19"/>
    </row>
    <row r="293" spans="1:15" ht="130.5" x14ac:dyDescent="0.35">
      <c r="A293" s="13">
        <f t="shared" si="9"/>
        <v>292</v>
      </c>
      <c r="B293" s="17">
        <v>238241</v>
      </c>
      <c r="C293" s="15" t="s">
        <v>53</v>
      </c>
      <c r="D293" s="15" t="s">
        <v>313</v>
      </c>
      <c r="E293" s="15" t="s">
        <v>314</v>
      </c>
      <c r="F293" s="18">
        <v>2</v>
      </c>
      <c r="G293" s="14"/>
      <c r="H293" s="15">
        <f t="shared" si="8"/>
        <v>0</v>
      </c>
      <c r="I293" s="15" t="s">
        <v>697</v>
      </c>
      <c r="J293" s="15" t="s">
        <v>698</v>
      </c>
      <c r="K293" s="15" t="s">
        <v>707</v>
      </c>
      <c r="L293" s="15" t="s">
        <v>708</v>
      </c>
      <c r="M293" s="16"/>
      <c r="N293" s="16"/>
      <c r="O293" s="19"/>
    </row>
    <row r="294" spans="1:15" ht="130.5" x14ac:dyDescent="0.35">
      <c r="A294" s="13">
        <f t="shared" si="9"/>
        <v>293</v>
      </c>
      <c r="B294" s="17">
        <v>238242</v>
      </c>
      <c r="C294" s="15" t="s">
        <v>53</v>
      </c>
      <c r="D294" s="15" t="s">
        <v>315</v>
      </c>
      <c r="E294" s="15" t="s">
        <v>316</v>
      </c>
      <c r="F294" s="18">
        <v>2</v>
      </c>
      <c r="G294" s="14"/>
      <c r="H294" s="15">
        <f t="shared" si="8"/>
        <v>0</v>
      </c>
      <c r="I294" s="15" t="s">
        <v>697</v>
      </c>
      <c r="J294" s="15" t="s">
        <v>698</v>
      </c>
      <c r="K294" s="15" t="s">
        <v>707</v>
      </c>
      <c r="L294" s="15" t="s">
        <v>708</v>
      </c>
      <c r="M294" s="16"/>
      <c r="N294" s="16"/>
      <c r="O294" s="19"/>
    </row>
    <row r="295" spans="1:15" ht="43.5" x14ac:dyDescent="0.35">
      <c r="A295" s="13">
        <f t="shared" si="9"/>
        <v>294</v>
      </c>
      <c r="B295" s="17">
        <v>238243</v>
      </c>
      <c r="C295" s="15" t="s">
        <v>53</v>
      </c>
      <c r="D295" s="15" t="s">
        <v>371</v>
      </c>
      <c r="E295" s="15" t="s">
        <v>372</v>
      </c>
      <c r="F295" s="18">
        <v>2</v>
      </c>
      <c r="G295" s="14"/>
      <c r="H295" s="15">
        <f t="shared" si="8"/>
        <v>0</v>
      </c>
      <c r="I295" s="15" t="s">
        <v>697</v>
      </c>
      <c r="J295" s="15" t="s">
        <v>698</v>
      </c>
      <c r="K295" s="15" t="s">
        <v>707</v>
      </c>
      <c r="L295" s="15" t="s">
        <v>708</v>
      </c>
      <c r="M295" s="16"/>
      <c r="N295" s="16"/>
      <c r="O295" s="19"/>
    </row>
    <row r="296" spans="1:15" ht="43.5" x14ac:dyDescent="0.35">
      <c r="A296" s="13">
        <f t="shared" si="9"/>
        <v>295</v>
      </c>
      <c r="B296" s="17">
        <v>238244</v>
      </c>
      <c r="C296" s="15" t="s">
        <v>53</v>
      </c>
      <c r="D296" s="15" t="s">
        <v>369</v>
      </c>
      <c r="E296" s="15" t="s">
        <v>370</v>
      </c>
      <c r="F296" s="18">
        <v>2</v>
      </c>
      <c r="G296" s="14"/>
      <c r="H296" s="15">
        <f t="shared" si="8"/>
        <v>0</v>
      </c>
      <c r="I296" s="15" t="s">
        <v>697</v>
      </c>
      <c r="J296" s="15" t="s">
        <v>698</v>
      </c>
      <c r="K296" s="15" t="s">
        <v>707</v>
      </c>
      <c r="L296" s="15" t="s">
        <v>708</v>
      </c>
      <c r="M296" s="16"/>
      <c r="N296" s="16"/>
      <c r="O296" s="19"/>
    </row>
    <row r="297" spans="1:15" ht="29" x14ac:dyDescent="0.35">
      <c r="A297" s="13">
        <f t="shared" si="9"/>
        <v>296</v>
      </c>
      <c r="B297" s="17">
        <v>238245</v>
      </c>
      <c r="C297" s="15" t="s">
        <v>53</v>
      </c>
      <c r="D297" s="15" t="s">
        <v>353</v>
      </c>
      <c r="E297" s="15" t="s">
        <v>354</v>
      </c>
      <c r="F297" s="18">
        <v>20</v>
      </c>
      <c r="G297" s="14"/>
      <c r="H297" s="15">
        <f t="shared" si="8"/>
        <v>0</v>
      </c>
      <c r="I297" s="15" t="s">
        <v>697</v>
      </c>
      <c r="J297" s="15" t="s">
        <v>698</v>
      </c>
      <c r="K297" s="15" t="s">
        <v>707</v>
      </c>
      <c r="L297" s="15" t="s">
        <v>708</v>
      </c>
      <c r="M297" s="16"/>
      <c r="N297" s="16"/>
      <c r="O297" s="19"/>
    </row>
    <row r="298" spans="1:15" ht="29" x14ac:dyDescent="0.35">
      <c r="A298" s="13">
        <f t="shared" si="9"/>
        <v>297</v>
      </c>
      <c r="B298" s="17">
        <v>238273</v>
      </c>
      <c r="C298" s="15" t="s">
        <v>53</v>
      </c>
      <c r="D298" s="15" t="s">
        <v>174</v>
      </c>
      <c r="E298" s="15" t="s">
        <v>175</v>
      </c>
      <c r="F298" s="18">
        <v>20</v>
      </c>
      <c r="G298" s="15"/>
      <c r="H298" s="15">
        <f t="shared" si="8"/>
        <v>0</v>
      </c>
      <c r="I298" s="15" t="s">
        <v>697</v>
      </c>
      <c r="J298" s="15" t="s">
        <v>698</v>
      </c>
      <c r="K298" s="15" t="s">
        <v>707</v>
      </c>
      <c r="L298" s="15" t="s">
        <v>708</v>
      </c>
      <c r="M298" s="16"/>
      <c r="N298" s="16"/>
      <c r="O298" s="19"/>
    </row>
    <row r="299" spans="1:15" ht="29" x14ac:dyDescent="0.35">
      <c r="A299" s="13">
        <f t="shared" si="9"/>
        <v>298</v>
      </c>
      <c r="B299" s="17">
        <v>238274</v>
      </c>
      <c r="C299" s="15" t="s">
        <v>53</v>
      </c>
      <c r="D299" s="15" t="s">
        <v>176</v>
      </c>
      <c r="E299" s="15" t="s">
        <v>177</v>
      </c>
      <c r="F299" s="18">
        <v>30</v>
      </c>
      <c r="G299" s="15"/>
      <c r="H299" s="15">
        <f t="shared" si="8"/>
        <v>0</v>
      </c>
      <c r="I299" s="15" t="s">
        <v>697</v>
      </c>
      <c r="J299" s="15" t="s">
        <v>698</v>
      </c>
      <c r="K299" s="15" t="s">
        <v>707</v>
      </c>
      <c r="L299" s="15" t="s">
        <v>708</v>
      </c>
      <c r="M299" s="16"/>
      <c r="N299" s="16"/>
      <c r="O299" s="19"/>
    </row>
    <row r="300" spans="1:15" ht="29" x14ac:dyDescent="0.35">
      <c r="A300" s="13">
        <f t="shared" si="9"/>
        <v>299</v>
      </c>
      <c r="B300" s="17">
        <v>238275</v>
      </c>
      <c r="C300" s="15" t="s">
        <v>53</v>
      </c>
      <c r="D300" s="15" t="s">
        <v>178</v>
      </c>
      <c r="E300" s="15" t="s">
        <v>179</v>
      </c>
      <c r="F300" s="18">
        <v>30</v>
      </c>
      <c r="G300" s="15"/>
      <c r="H300" s="15">
        <f t="shared" si="8"/>
        <v>0</v>
      </c>
      <c r="I300" s="15" t="s">
        <v>697</v>
      </c>
      <c r="J300" s="15" t="s">
        <v>698</v>
      </c>
      <c r="K300" s="15" t="s">
        <v>707</v>
      </c>
      <c r="L300" s="15" t="s">
        <v>708</v>
      </c>
      <c r="M300" s="16"/>
      <c r="N300" s="16"/>
      <c r="O300" s="19"/>
    </row>
    <row r="301" spans="1:15" ht="29" x14ac:dyDescent="0.35">
      <c r="A301" s="13">
        <f t="shared" si="9"/>
        <v>300</v>
      </c>
      <c r="B301" s="17">
        <v>238276</v>
      </c>
      <c r="C301" s="15" t="s">
        <v>53</v>
      </c>
      <c r="D301" s="15" t="s">
        <v>180</v>
      </c>
      <c r="E301" s="15" t="s">
        <v>181</v>
      </c>
      <c r="F301" s="18">
        <v>20</v>
      </c>
      <c r="G301" s="15"/>
      <c r="H301" s="15">
        <f t="shared" si="8"/>
        <v>0</v>
      </c>
      <c r="I301" s="15" t="s">
        <v>697</v>
      </c>
      <c r="J301" s="15" t="s">
        <v>698</v>
      </c>
      <c r="K301" s="15" t="s">
        <v>707</v>
      </c>
      <c r="L301" s="15" t="s">
        <v>708</v>
      </c>
      <c r="M301" s="16"/>
      <c r="N301" s="16"/>
      <c r="O301" s="19"/>
    </row>
    <row r="302" spans="1:15" ht="29" x14ac:dyDescent="0.35">
      <c r="A302" s="13">
        <f t="shared" si="9"/>
        <v>301</v>
      </c>
      <c r="B302" s="17">
        <v>238277</v>
      </c>
      <c r="C302" s="15" t="s">
        <v>53</v>
      </c>
      <c r="D302" s="15" t="s">
        <v>182</v>
      </c>
      <c r="E302" s="15" t="s">
        <v>183</v>
      </c>
      <c r="F302" s="18">
        <v>20</v>
      </c>
      <c r="G302" s="15"/>
      <c r="H302" s="15">
        <f t="shared" si="8"/>
        <v>0</v>
      </c>
      <c r="I302" s="15" t="s">
        <v>697</v>
      </c>
      <c r="J302" s="15" t="s">
        <v>698</v>
      </c>
      <c r="K302" s="15" t="s">
        <v>707</v>
      </c>
      <c r="L302" s="15" t="s">
        <v>708</v>
      </c>
      <c r="M302" s="16"/>
      <c r="N302" s="16"/>
      <c r="O302" s="19"/>
    </row>
    <row r="303" spans="1:15" ht="29" x14ac:dyDescent="0.35">
      <c r="A303" s="13">
        <f t="shared" si="9"/>
        <v>302</v>
      </c>
      <c r="B303" s="17">
        <v>238278</v>
      </c>
      <c r="C303" s="15" t="s">
        <v>53</v>
      </c>
      <c r="D303" s="15" t="s">
        <v>184</v>
      </c>
      <c r="E303" s="15" t="s">
        <v>185</v>
      </c>
      <c r="F303" s="18">
        <v>40</v>
      </c>
      <c r="G303" s="15"/>
      <c r="H303" s="15">
        <f t="shared" si="8"/>
        <v>0</v>
      </c>
      <c r="I303" s="15" t="s">
        <v>697</v>
      </c>
      <c r="J303" s="15" t="s">
        <v>698</v>
      </c>
      <c r="K303" s="15" t="s">
        <v>707</v>
      </c>
      <c r="L303" s="15" t="s">
        <v>708</v>
      </c>
      <c r="M303" s="16"/>
      <c r="N303" s="16"/>
      <c r="O303" s="19"/>
    </row>
    <row r="304" spans="1:15" ht="29" x14ac:dyDescent="0.35">
      <c r="A304" s="13">
        <f t="shared" si="9"/>
        <v>303</v>
      </c>
      <c r="B304" s="17">
        <v>238279</v>
      </c>
      <c r="C304" s="15" t="s">
        <v>53</v>
      </c>
      <c r="D304" s="15" t="s">
        <v>186</v>
      </c>
      <c r="E304" s="15" t="s">
        <v>187</v>
      </c>
      <c r="F304" s="18">
        <v>40</v>
      </c>
      <c r="G304" s="15"/>
      <c r="H304" s="15">
        <f t="shared" si="8"/>
        <v>0</v>
      </c>
      <c r="I304" s="15" t="s">
        <v>697</v>
      </c>
      <c r="J304" s="15" t="s">
        <v>698</v>
      </c>
      <c r="K304" s="15" t="s">
        <v>707</v>
      </c>
      <c r="L304" s="15" t="s">
        <v>708</v>
      </c>
      <c r="M304" s="16"/>
      <c r="N304" s="16"/>
      <c r="O304" s="19"/>
    </row>
    <row r="305" spans="1:15" ht="29" x14ac:dyDescent="0.35">
      <c r="A305" s="13">
        <f t="shared" si="9"/>
        <v>304</v>
      </c>
      <c r="B305" s="17">
        <v>238280</v>
      </c>
      <c r="C305" s="15" t="s">
        <v>53</v>
      </c>
      <c r="D305" s="15" t="s">
        <v>321</v>
      </c>
      <c r="E305" s="15" t="s">
        <v>322</v>
      </c>
      <c r="F305" s="18">
        <v>5</v>
      </c>
      <c r="G305" s="14"/>
      <c r="H305" s="15">
        <f t="shared" si="8"/>
        <v>0</v>
      </c>
      <c r="I305" s="15" t="s">
        <v>697</v>
      </c>
      <c r="J305" s="15" t="s">
        <v>698</v>
      </c>
      <c r="K305" s="15" t="s">
        <v>707</v>
      </c>
      <c r="L305" s="15" t="s">
        <v>708</v>
      </c>
      <c r="M305" s="16"/>
      <c r="N305" s="16"/>
      <c r="O305" s="19"/>
    </row>
    <row r="306" spans="1:15" ht="29" x14ac:dyDescent="0.35">
      <c r="A306" s="13">
        <f t="shared" si="9"/>
        <v>305</v>
      </c>
      <c r="B306" s="17">
        <v>238281</v>
      </c>
      <c r="C306" s="15" t="s">
        <v>53</v>
      </c>
      <c r="D306" s="15" t="s">
        <v>262</v>
      </c>
      <c r="E306" s="15" t="s">
        <v>263</v>
      </c>
      <c r="F306" s="18">
        <v>30</v>
      </c>
      <c r="G306" s="15"/>
      <c r="H306" s="15">
        <f t="shared" si="8"/>
        <v>0</v>
      </c>
      <c r="I306" s="15" t="s">
        <v>697</v>
      </c>
      <c r="J306" s="15" t="s">
        <v>698</v>
      </c>
      <c r="K306" s="15" t="s">
        <v>707</v>
      </c>
      <c r="L306" s="15" t="s">
        <v>708</v>
      </c>
      <c r="M306" s="16"/>
      <c r="N306" s="16"/>
      <c r="O306" s="19"/>
    </row>
    <row r="307" spans="1:15" ht="29" x14ac:dyDescent="0.35">
      <c r="A307" s="13">
        <f t="shared" si="9"/>
        <v>306</v>
      </c>
      <c r="B307" s="17">
        <v>238282</v>
      </c>
      <c r="C307" s="15" t="s">
        <v>53</v>
      </c>
      <c r="D307" s="15" t="s">
        <v>258</v>
      </c>
      <c r="E307" s="15" t="s">
        <v>259</v>
      </c>
      <c r="F307" s="18">
        <v>20</v>
      </c>
      <c r="G307" s="15"/>
      <c r="H307" s="15">
        <f t="shared" si="8"/>
        <v>0</v>
      </c>
      <c r="I307" s="15" t="s">
        <v>697</v>
      </c>
      <c r="J307" s="15" t="s">
        <v>698</v>
      </c>
      <c r="K307" s="15" t="s">
        <v>707</v>
      </c>
      <c r="L307" s="15" t="s">
        <v>708</v>
      </c>
      <c r="M307" s="16"/>
      <c r="N307" s="16"/>
      <c r="O307" s="19"/>
    </row>
    <row r="308" spans="1:15" ht="29" x14ac:dyDescent="0.35">
      <c r="A308" s="13">
        <f t="shared" si="9"/>
        <v>307</v>
      </c>
      <c r="B308" s="17">
        <v>238283</v>
      </c>
      <c r="C308" s="15" t="s">
        <v>53</v>
      </c>
      <c r="D308" s="15" t="s">
        <v>270</v>
      </c>
      <c r="E308" s="15" t="s">
        <v>271</v>
      </c>
      <c r="F308" s="18">
        <v>30</v>
      </c>
      <c r="G308" s="15"/>
      <c r="H308" s="15">
        <f t="shared" si="8"/>
        <v>0</v>
      </c>
      <c r="I308" s="15" t="s">
        <v>697</v>
      </c>
      <c r="J308" s="15" t="s">
        <v>698</v>
      </c>
      <c r="K308" s="15" t="s">
        <v>707</v>
      </c>
      <c r="L308" s="15" t="s">
        <v>708</v>
      </c>
      <c r="M308" s="16"/>
      <c r="N308" s="16"/>
      <c r="O308" s="19"/>
    </row>
    <row r="309" spans="1:15" ht="29" x14ac:dyDescent="0.35">
      <c r="A309" s="13">
        <f t="shared" si="9"/>
        <v>308</v>
      </c>
      <c r="B309" s="17">
        <v>238284</v>
      </c>
      <c r="C309" s="15" t="s">
        <v>53</v>
      </c>
      <c r="D309" s="15" t="s">
        <v>266</v>
      </c>
      <c r="E309" s="15" t="s">
        <v>267</v>
      </c>
      <c r="F309" s="18">
        <v>20</v>
      </c>
      <c r="G309" s="15"/>
      <c r="H309" s="15">
        <f t="shared" si="8"/>
        <v>0</v>
      </c>
      <c r="I309" s="15" t="s">
        <v>697</v>
      </c>
      <c r="J309" s="15" t="s">
        <v>698</v>
      </c>
      <c r="K309" s="15" t="s">
        <v>707</v>
      </c>
      <c r="L309" s="15" t="s">
        <v>708</v>
      </c>
      <c r="M309" s="16"/>
      <c r="N309" s="16"/>
      <c r="O309" s="19"/>
    </row>
    <row r="310" spans="1:15" ht="29" x14ac:dyDescent="0.35">
      <c r="A310" s="13">
        <f t="shared" si="9"/>
        <v>309</v>
      </c>
      <c r="B310" s="17">
        <v>238285</v>
      </c>
      <c r="C310" s="15" t="s">
        <v>53</v>
      </c>
      <c r="D310" s="15" t="s">
        <v>309</v>
      </c>
      <c r="E310" s="15" t="s">
        <v>310</v>
      </c>
      <c r="F310" s="18">
        <v>150</v>
      </c>
      <c r="G310" s="14"/>
      <c r="H310" s="15">
        <f t="shared" si="8"/>
        <v>0</v>
      </c>
      <c r="I310" s="15" t="s">
        <v>697</v>
      </c>
      <c r="J310" s="15" t="s">
        <v>698</v>
      </c>
      <c r="K310" s="15" t="s">
        <v>707</v>
      </c>
      <c r="L310" s="15" t="s">
        <v>708</v>
      </c>
      <c r="M310" s="16"/>
      <c r="N310" s="16"/>
      <c r="O310" s="19"/>
    </row>
    <row r="311" spans="1:15" ht="29" x14ac:dyDescent="0.35">
      <c r="A311" s="13">
        <f t="shared" si="9"/>
        <v>310</v>
      </c>
      <c r="B311" s="17">
        <v>238286</v>
      </c>
      <c r="C311" s="15" t="s">
        <v>53</v>
      </c>
      <c r="D311" s="15" t="s">
        <v>256</v>
      </c>
      <c r="E311" s="15" t="s">
        <v>257</v>
      </c>
      <c r="F311" s="18">
        <v>50</v>
      </c>
      <c r="G311" s="15"/>
      <c r="H311" s="15">
        <f t="shared" si="8"/>
        <v>0</v>
      </c>
      <c r="I311" s="15" t="s">
        <v>697</v>
      </c>
      <c r="J311" s="15" t="s">
        <v>698</v>
      </c>
      <c r="K311" s="15" t="s">
        <v>707</v>
      </c>
      <c r="L311" s="15" t="s">
        <v>708</v>
      </c>
      <c r="M311" s="16"/>
      <c r="N311" s="16"/>
      <c r="O311" s="19"/>
    </row>
    <row r="312" spans="1:15" ht="29" x14ac:dyDescent="0.35">
      <c r="A312" s="13">
        <f t="shared" si="9"/>
        <v>311</v>
      </c>
      <c r="B312" s="17">
        <v>238287</v>
      </c>
      <c r="C312" s="15" t="s">
        <v>53</v>
      </c>
      <c r="D312" s="15" t="s">
        <v>260</v>
      </c>
      <c r="E312" s="15" t="s">
        <v>261</v>
      </c>
      <c r="F312" s="18">
        <v>50</v>
      </c>
      <c r="G312" s="15"/>
      <c r="H312" s="15">
        <f t="shared" si="8"/>
        <v>0</v>
      </c>
      <c r="I312" s="15" t="s">
        <v>697</v>
      </c>
      <c r="J312" s="15" t="s">
        <v>698</v>
      </c>
      <c r="K312" s="15" t="s">
        <v>707</v>
      </c>
      <c r="L312" s="15" t="s">
        <v>708</v>
      </c>
      <c r="M312" s="16"/>
      <c r="N312" s="16"/>
      <c r="O312" s="19"/>
    </row>
    <row r="313" spans="1:15" ht="29" x14ac:dyDescent="0.35">
      <c r="A313" s="13">
        <f t="shared" si="9"/>
        <v>312</v>
      </c>
      <c r="B313" s="17">
        <v>238288</v>
      </c>
      <c r="C313" s="15" t="s">
        <v>53</v>
      </c>
      <c r="D313" s="15" t="s">
        <v>264</v>
      </c>
      <c r="E313" s="15" t="s">
        <v>265</v>
      </c>
      <c r="F313" s="18">
        <v>50</v>
      </c>
      <c r="G313" s="15"/>
      <c r="H313" s="15">
        <f t="shared" si="8"/>
        <v>0</v>
      </c>
      <c r="I313" s="15" t="s">
        <v>697</v>
      </c>
      <c r="J313" s="15" t="s">
        <v>698</v>
      </c>
      <c r="K313" s="15" t="s">
        <v>707</v>
      </c>
      <c r="L313" s="15" t="s">
        <v>708</v>
      </c>
      <c r="M313" s="16"/>
      <c r="N313" s="16"/>
      <c r="O313" s="19"/>
    </row>
    <row r="314" spans="1:15" ht="29" x14ac:dyDescent="0.35">
      <c r="A314" s="13">
        <f t="shared" si="9"/>
        <v>313</v>
      </c>
      <c r="B314" s="17">
        <v>238289</v>
      </c>
      <c r="C314" s="15" t="s">
        <v>53</v>
      </c>
      <c r="D314" s="15" t="s">
        <v>268</v>
      </c>
      <c r="E314" s="15" t="s">
        <v>269</v>
      </c>
      <c r="F314" s="18">
        <v>50</v>
      </c>
      <c r="G314" s="15"/>
      <c r="H314" s="15">
        <f t="shared" si="8"/>
        <v>0</v>
      </c>
      <c r="I314" s="15" t="s">
        <v>697</v>
      </c>
      <c r="J314" s="15" t="s">
        <v>698</v>
      </c>
      <c r="K314" s="15" t="s">
        <v>707</v>
      </c>
      <c r="L314" s="15" t="s">
        <v>708</v>
      </c>
      <c r="M314" s="16"/>
      <c r="N314" s="16"/>
      <c r="O314" s="19"/>
    </row>
    <row r="315" spans="1:15" ht="101.5" x14ac:dyDescent="0.35">
      <c r="A315" s="13">
        <f t="shared" si="9"/>
        <v>314</v>
      </c>
      <c r="B315" s="17">
        <v>238290</v>
      </c>
      <c r="C315" s="15" t="s">
        <v>53</v>
      </c>
      <c r="D315" s="15" t="s">
        <v>272</v>
      </c>
      <c r="E315" s="15" t="s">
        <v>273</v>
      </c>
      <c r="F315" s="18">
        <v>80</v>
      </c>
      <c r="G315" s="15"/>
      <c r="H315" s="15">
        <f t="shared" si="8"/>
        <v>0</v>
      </c>
      <c r="I315" s="15" t="s">
        <v>697</v>
      </c>
      <c r="J315" s="15" t="s">
        <v>698</v>
      </c>
      <c r="K315" s="15" t="s">
        <v>707</v>
      </c>
      <c r="L315" s="15" t="s">
        <v>708</v>
      </c>
      <c r="M315" s="16"/>
      <c r="N315" s="16"/>
      <c r="O315" s="19"/>
    </row>
    <row r="316" spans="1:15" ht="101.5" x14ac:dyDescent="0.35">
      <c r="A316" s="13">
        <f t="shared" si="9"/>
        <v>315</v>
      </c>
      <c r="B316" s="17">
        <v>238291</v>
      </c>
      <c r="C316" s="15" t="s">
        <v>53</v>
      </c>
      <c r="D316" s="15" t="s">
        <v>274</v>
      </c>
      <c r="E316" s="15" t="s">
        <v>275</v>
      </c>
      <c r="F316" s="18">
        <v>32</v>
      </c>
      <c r="G316" s="15"/>
      <c r="H316" s="15">
        <f t="shared" si="8"/>
        <v>0</v>
      </c>
      <c r="I316" s="15" t="s">
        <v>697</v>
      </c>
      <c r="J316" s="15" t="s">
        <v>698</v>
      </c>
      <c r="K316" s="15" t="s">
        <v>707</v>
      </c>
      <c r="L316" s="15" t="s">
        <v>708</v>
      </c>
      <c r="M316" s="16"/>
      <c r="N316" s="16"/>
      <c r="O316" s="19"/>
    </row>
    <row r="317" spans="1:15" ht="101.5" x14ac:dyDescent="0.35">
      <c r="A317" s="13">
        <f t="shared" si="9"/>
        <v>316</v>
      </c>
      <c r="B317" s="17">
        <v>238292</v>
      </c>
      <c r="C317" s="15" t="s">
        <v>53</v>
      </c>
      <c r="D317" s="15" t="s">
        <v>276</v>
      </c>
      <c r="E317" s="15" t="s">
        <v>277</v>
      </c>
      <c r="F317" s="18">
        <v>32</v>
      </c>
      <c r="G317" s="15"/>
      <c r="H317" s="15">
        <f t="shared" si="8"/>
        <v>0</v>
      </c>
      <c r="I317" s="15" t="s">
        <v>697</v>
      </c>
      <c r="J317" s="15" t="s">
        <v>698</v>
      </c>
      <c r="K317" s="15" t="s">
        <v>707</v>
      </c>
      <c r="L317" s="15" t="s">
        <v>708</v>
      </c>
      <c r="M317" s="16"/>
      <c r="N317" s="16"/>
      <c r="O317" s="19"/>
    </row>
    <row r="318" spans="1:15" ht="116" x14ac:dyDescent="0.35">
      <c r="A318" s="13">
        <f t="shared" si="9"/>
        <v>317</v>
      </c>
      <c r="B318" s="17">
        <v>238350</v>
      </c>
      <c r="C318" s="15" t="s">
        <v>53</v>
      </c>
      <c r="D318" s="15" t="s">
        <v>278</v>
      </c>
      <c r="E318" s="15" t="s">
        <v>279</v>
      </c>
      <c r="F318" s="18">
        <v>100</v>
      </c>
      <c r="G318" s="15"/>
      <c r="H318" s="15">
        <f t="shared" si="8"/>
        <v>0</v>
      </c>
      <c r="I318" s="15" t="s">
        <v>697</v>
      </c>
      <c r="J318" s="15" t="s">
        <v>698</v>
      </c>
      <c r="K318" s="15" t="s">
        <v>707</v>
      </c>
      <c r="L318" s="15" t="s">
        <v>708</v>
      </c>
      <c r="M318" s="16"/>
      <c r="N318" s="16"/>
      <c r="O318" s="19"/>
    </row>
    <row r="319" spans="1:15" ht="116" x14ac:dyDescent="0.35">
      <c r="A319" s="13">
        <f t="shared" si="9"/>
        <v>318</v>
      </c>
      <c r="B319" s="17">
        <v>238351</v>
      </c>
      <c r="C319" s="15" t="s">
        <v>53</v>
      </c>
      <c r="D319" s="15" t="s">
        <v>280</v>
      </c>
      <c r="E319" s="15" t="s">
        <v>281</v>
      </c>
      <c r="F319" s="18">
        <v>52</v>
      </c>
      <c r="G319" s="15"/>
      <c r="H319" s="15">
        <f t="shared" si="8"/>
        <v>0</v>
      </c>
      <c r="I319" s="15" t="s">
        <v>697</v>
      </c>
      <c r="J319" s="15" t="s">
        <v>698</v>
      </c>
      <c r="K319" s="15" t="s">
        <v>707</v>
      </c>
      <c r="L319" s="15" t="s">
        <v>708</v>
      </c>
      <c r="M319" s="16"/>
      <c r="N319" s="16"/>
      <c r="O319" s="19"/>
    </row>
    <row r="320" spans="1:15" ht="116" x14ac:dyDescent="0.35">
      <c r="A320" s="13">
        <f t="shared" si="9"/>
        <v>319</v>
      </c>
      <c r="B320" s="17">
        <v>238352</v>
      </c>
      <c r="C320" s="15" t="s">
        <v>53</v>
      </c>
      <c r="D320" s="15" t="s">
        <v>282</v>
      </c>
      <c r="E320" s="15" t="s">
        <v>283</v>
      </c>
      <c r="F320" s="18">
        <v>52</v>
      </c>
      <c r="G320" s="15"/>
      <c r="H320" s="15">
        <f t="shared" si="8"/>
        <v>0</v>
      </c>
      <c r="I320" s="15" t="s">
        <v>697</v>
      </c>
      <c r="J320" s="15" t="s">
        <v>698</v>
      </c>
      <c r="K320" s="15" t="s">
        <v>707</v>
      </c>
      <c r="L320" s="15" t="s">
        <v>708</v>
      </c>
      <c r="M320" s="16"/>
      <c r="N320" s="16"/>
      <c r="O320" s="19"/>
    </row>
    <row r="321" spans="1:15" ht="43.5" x14ac:dyDescent="0.35">
      <c r="A321" s="13">
        <f t="shared" si="9"/>
        <v>320</v>
      </c>
      <c r="B321" s="17">
        <v>238353</v>
      </c>
      <c r="C321" s="15" t="s">
        <v>53</v>
      </c>
      <c r="D321" s="15" t="s">
        <v>248</v>
      </c>
      <c r="E321" s="15" t="s">
        <v>249</v>
      </c>
      <c r="F321" s="18">
        <v>1</v>
      </c>
      <c r="G321" s="15"/>
      <c r="H321" s="15">
        <f t="shared" si="8"/>
        <v>0</v>
      </c>
      <c r="I321" s="15" t="s">
        <v>697</v>
      </c>
      <c r="J321" s="15" t="s">
        <v>698</v>
      </c>
      <c r="K321" s="15" t="s">
        <v>707</v>
      </c>
      <c r="L321" s="15" t="s">
        <v>708</v>
      </c>
      <c r="M321" s="16"/>
      <c r="N321" s="16"/>
      <c r="O321" s="19"/>
    </row>
    <row r="322" spans="1:15" ht="72.5" x14ac:dyDescent="0.35">
      <c r="A322" s="13">
        <f t="shared" si="9"/>
        <v>321</v>
      </c>
      <c r="B322" s="17">
        <v>238356</v>
      </c>
      <c r="C322" s="15" t="s">
        <v>53</v>
      </c>
      <c r="D322" s="15" t="s">
        <v>202</v>
      </c>
      <c r="E322" s="15" t="s">
        <v>203</v>
      </c>
      <c r="F322" s="18">
        <v>5</v>
      </c>
      <c r="G322" s="15"/>
      <c r="H322" s="15">
        <f t="shared" ref="H322:H344" si="10">F322*G322</f>
        <v>0</v>
      </c>
      <c r="I322" s="15" t="s">
        <v>697</v>
      </c>
      <c r="J322" s="15" t="s">
        <v>698</v>
      </c>
      <c r="K322" s="15" t="s">
        <v>707</v>
      </c>
      <c r="L322" s="15" t="s">
        <v>708</v>
      </c>
      <c r="M322" s="16"/>
      <c r="N322" s="16"/>
      <c r="O322" s="19"/>
    </row>
    <row r="323" spans="1:15" ht="72.5" x14ac:dyDescent="0.35">
      <c r="A323" s="13">
        <f t="shared" si="9"/>
        <v>322</v>
      </c>
      <c r="B323" s="17">
        <v>238357</v>
      </c>
      <c r="C323" s="15" t="s">
        <v>53</v>
      </c>
      <c r="D323" s="15" t="s">
        <v>204</v>
      </c>
      <c r="E323" s="15" t="s">
        <v>205</v>
      </c>
      <c r="F323" s="18">
        <v>5</v>
      </c>
      <c r="G323" s="15"/>
      <c r="H323" s="15">
        <f t="shared" si="10"/>
        <v>0</v>
      </c>
      <c r="I323" s="15" t="s">
        <v>697</v>
      </c>
      <c r="J323" s="15" t="s">
        <v>698</v>
      </c>
      <c r="K323" s="15" t="s">
        <v>707</v>
      </c>
      <c r="L323" s="15" t="s">
        <v>708</v>
      </c>
      <c r="M323" s="16"/>
      <c r="N323" s="16"/>
      <c r="O323" s="19"/>
    </row>
    <row r="324" spans="1:15" ht="72.5" x14ac:dyDescent="0.35">
      <c r="A324" s="13">
        <f t="shared" ref="A324:A344" si="11">ROW(A323)</f>
        <v>323</v>
      </c>
      <c r="B324" s="17">
        <v>238358</v>
      </c>
      <c r="C324" s="15" t="s">
        <v>53</v>
      </c>
      <c r="D324" s="15" t="s">
        <v>200</v>
      </c>
      <c r="E324" s="15" t="s">
        <v>201</v>
      </c>
      <c r="F324" s="18">
        <v>5</v>
      </c>
      <c r="G324" s="15"/>
      <c r="H324" s="15">
        <f t="shared" si="10"/>
        <v>0</v>
      </c>
      <c r="I324" s="15" t="s">
        <v>697</v>
      </c>
      <c r="J324" s="15" t="s">
        <v>698</v>
      </c>
      <c r="K324" s="15" t="s">
        <v>707</v>
      </c>
      <c r="L324" s="15" t="s">
        <v>708</v>
      </c>
      <c r="M324" s="16"/>
      <c r="N324" s="16"/>
      <c r="O324" s="19"/>
    </row>
    <row r="325" spans="1:15" ht="43.5" x14ac:dyDescent="0.35">
      <c r="A325" s="13">
        <f t="shared" si="11"/>
        <v>324</v>
      </c>
      <c r="B325" s="17">
        <v>238359</v>
      </c>
      <c r="C325" s="15" t="s">
        <v>53</v>
      </c>
      <c r="D325" s="15" t="s">
        <v>252</v>
      </c>
      <c r="E325" s="15" t="s">
        <v>253</v>
      </c>
      <c r="F325" s="18">
        <v>30</v>
      </c>
      <c r="G325" s="15"/>
      <c r="H325" s="15">
        <f t="shared" si="10"/>
        <v>0</v>
      </c>
      <c r="I325" s="15" t="s">
        <v>697</v>
      </c>
      <c r="J325" s="15" t="s">
        <v>698</v>
      </c>
      <c r="K325" s="15" t="s">
        <v>707</v>
      </c>
      <c r="L325" s="15" t="s">
        <v>708</v>
      </c>
      <c r="M325" s="16"/>
      <c r="N325" s="16"/>
      <c r="O325" s="19"/>
    </row>
    <row r="326" spans="1:15" ht="43.5" x14ac:dyDescent="0.35">
      <c r="A326" s="13">
        <f t="shared" si="11"/>
        <v>325</v>
      </c>
      <c r="B326" s="17">
        <v>238360</v>
      </c>
      <c r="C326" s="15" t="s">
        <v>53</v>
      </c>
      <c r="D326" s="15" t="s">
        <v>250</v>
      </c>
      <c r="E326" s="15" t="s">
        <v>251</v>
      </c>
      <c r="F326" s="18">
        <v>15</v>
      </c>
      <c r="G326" s="15"/>
      <c r="H326" s="15">
        <f t="shared" si="10"/>
        <v>0</v>
      </c>
      <c r="I326" s="15" t="s">
        <v>697</v>
      </c>
      <c r="J326" s="15" t="s">
        <v>698</v>
      </c>
      <c r="K326" s="15" t="s">
        <v>707</v>
      </c>
      <c r="L326" s="15" t="s">
        <v>708</v>
      </c>
      <c r="M326" s="16"/>
      <c r="N326" s="16"/>
      <c r="O326" s="19"/>
    </row>
    <row r="327" spans="1:15" ht="58" x14ac:dyDescent="0.35">
      <c r="A327" s="13">
        <f t="shared" si="11"/>
        <v>326</v>
      </c>
      <c r="B327" s="17">
        <v>238361</v>
      </c>
      <c r="C327" s="15" t="s">
        <v>53</v>
      </c>
      <c r="D327" s="15" t="s">
        <v>357</v>
      </c>
      <c r="E327" s="15" t="s">
        <v>358</v>
      </c>
      <c r="F327" s="18">
        <v>100</v>
      </c>
      <c r="G327" s="14"/>
      <c r="H327" s="15">
        <f t="shared" si="10"/>
        <v>0</v>
      </c>
      <c r="I327" s="15" t="s">
        <v>697</v>
      </c>
      <c r="J327" s="15" t="s">
        <v>698</v>
      </c>
      <c r="K327" s="15" t="s">
        <v>707</v>
      </c>
      <c r="L327" s="15" t="s">
        <v>708</v>
      </c>
      <c r="M327" s="16"/>
      <c r="N327" s="16"/>
      <c r="O327" s="19"/>
    </row>
    <row r="328" spans="1:15" ht="159.5" x14ac:dyDescent="0.35">
      <c r="A328" s="13">
        <f t="shared" si="11"/>
        <v>327</v>
      </c>
      <c r="B328" s="17">
        <v>238362</v>
      </c>
      <c r="C328" s="15" t="s">
        <v>53</v>
      </c>
      <c r="D328" s="15" t="s">
        <v>192</v>
      </c>
      <c r="E328" s="15" t="s">
        <v>193</v>
      </c>
      <c r="F328" s="18">
        <v>3</v>
      </c>
      <c r="G328" s="15"/>
      <c r="H328" s="15">
        <f t="shared" si="10"/>
        <v>0</v>
      </c>
      <c r="I328" s="15" t="s">
        <v>697</v>
      </c>
      <c r="J328" s="15" t="s">
        <v>698</v>
      </c>
      <c r="K328" s="15" t="s">
        <v>707</v>
      </c>
      <c r="L328" s="15" t="s">
        <v>708</v>
      </c>
      <c r="M328" s="16"/>
      <c r="N328" s="16"/>
      <c r="O328" s="19"/>
    </row>
    <row r="329" spans="1:15" ht="159.5" x14ac:dyDescent="0.35">
      <c r="A329" s="13">
        <f t="shared" si="11"/>
        <v>328</v>
      </c>
      <c r="B329" s="17">
        <v>238363</v>
      </c>
      <c r="C329" s="15" t="s">
        <v>53</v>
      </c>
      <c r="D329" s="15" t="s">
        <v>194</v>
      </c>
      <c r="E329" s="15" t="s">
        <v>195</v>
      </c>
      <c r="F329" s="18">
        <v>3</v>
      </c>
      <c r="G329" s="15"/>
      <c r="H329" s="15">
        <f t="shared" si="10"/>
        <v>0</v>
      </c>
      <c r="I329" s="15" t="s">
        <v>697</v>
      </c>
      <c r="J329" s="15" t="s">
        <v>698</v>
      </c>
      <c r="K329" s="15" t="s">
        <v>707</v>
      </c>
      <c r="L329" s="15" t="s">
        <v>708</v>
      </c>
      <c r="M329" s="16"/>
      <c r="N329" s="16"/>
      <c r="O329" s="19"/>
    </row>
    <row r="330" spans="1:15" ht="130.5" x14ac:dyDescent="0.35">
      <c r="A330" s="13">
        <f t="shared" si="11"/>
        <v>329</v>
      </c>
      <c r="B330" s="17">
        <v>238364</v>
      </c>
      <c r="C330" s="15" t="s">
        <v>53</v>
      </c>
      <c r="D330" s="15" t="s">
        <v>292</v>
      </c>
      <c r="E330" s="15" t="s">
        <v>293</v>
      </c>
      <c r="F330" s="18">
        <v>40</v>
      </c>
      <c r="G330" s="15"/>
      <c r="H330" s="15">
        <f t="shared" si="10"/>
        <v>0</v>
      </c>
      <c r="I330" s="15" t="s">
        <v>697</v>
      </c>
      <c r="J330" s="15" t="s">
        <v>698</v>
      </c>
      <c r="K330" s="15" t="s">
        <v>707</v>
      </c>
      <c r="L330" s="15" t="s">
        <v>708</v>
      </c>
      <c r="M330" s="16"/>
      <c r="N330" s="16"/>
      <c r="O330" s="19"/>
    </row>
    <row r="331" spans="1:15" ht="130.5" x14ac:dyDescent="0.35">
      <c r="A331" s="13">
        <f t="shared" si="11"/>
        <v>330</v>
      </c>
      <c r="B331" s="17">
        <v>238365</v>
      </c>
      <c r="C331" s="15" t="s">
        <v>53</v>
      </c>
      <c r="D331" s="15" t="s">
        <v>294</v>
      </c>
      <c r="E331" s="15" t="s">
        <v>293</v>
      </c>
      <c r="F331" s="18">
        <v>40</v>
      </c>
      <c r="G331" s="15"/>
      <c r="H331" s="15">
        <f t="shared" si="10"/>
        <v>0</v>
      </c>
      <c r="I331" s="15" t="s">
        <v>697</v>
      </c>
      <c r="J331" s="15" t="s">
        <v>698</v>
      </c>
      <c r="K331" s="15" t="s">
        <v>707</v>
      </c>
      <c r="L331" s="15" t="s">
        <v>708</v>
      </c>
      <c r="M331" s="16"/>
      <c r="N331" s="16"/>
      <c r="O331" s="19"/>
    </row>
    <row r="332" spans="1:15" ht="72.5" x14ac:dyDescent="0.35">
      <c r="A332" s="13">
        <f t="shared" si="11"/>
        <v>331</v>
      </c>
      <c r="B332" s="17">
        <v>238366</v>
      </c>
      <c r="C332" s="15" t="s">
        <v>53</v>
      </c>
      <c r="D332" s="15" t="s">
        <v>288</v>
      </c>
      <c r="E332" s="15" t="s">
        <v>289</v>
      </c>
      <c r="F332" s="18">
        <v>40</v>
      </c>
      <c r="G332" s="15"/>
      <c r="H332" s="15">
        <f t="shared" si="10"/>
        <v>0</v>
      </c>
      <c r="I332" s="15" t="s">
        <v>697</v>
      </c>
      <c r="J332" s="15" t="s">
        <v>698</v>
      </c>
      <c r="K332" s="15" t="s">
        <v>707</v>
      </c>
      <c r="L332" s="15" t="s">
        <v>708</v>
      </c>
      <c r="M332" s="16"/>
      <c r="N332" s="16"/>
      <c r="O332" s="19"/>
    </row>
    <row r="333" spans="1:15" ht="72.5" x14ac:dyDescent="0.35">
      <c r="A333" s="13">
        <f t="shared" si="11"/>
        <v>332</v>
      </c>
      <c r="B333" s="17">
        <v>238367</v>
      </c>
      <c r="C333" s="15" t="s">
        <v>53</v>
      </c>
      <c r="D333" s="15" t="s">
        <v>290</v>
      </c>
      <c r="E333" s="15" t="s">
        <v>291</v>
      </c>
      <c r="F333" s="18">
        <v>40</v>
      </c>
      <c r="G333" s="15"/>
      <c r="H333" s="15">
        <f t="shared" si="10"/>
        <v>0</v>
      </c>
      <c r="I333" s="15" t="s">
        <v>697</v>
      </c>
      <c r="J333" s="15" t="s">
        <v>698</v>
      </c>
      <c r="K333" s="15" t="s">
        <v>707</v>
      </c>
      <c r="L333" s="15" t="s">
        <v>708</v>
      </c>
      <c r="M333" s="16"/>
      <c r="N333" s="16"/>
      <c r="O333" s="19"/>
    </row>
    <row r="334" spans="1:15" ht="58" x14ac:dyDescent="0.35">
      <c r="A334" s="13">
        <f t="shared" si="11"/>
        <v>333</v>
      </c>
      <c r="B334" s="17">
        <v>238368</v>
      </c>
      <c r="C334" s="15" t="s">
        <v>53</v>
      </c>
      <c r="D334" s="15" t="s">
        <v>286</v>
      </c>
      <c r="E334" s="15" t="s">
        <v>287</v>
      </c>
      <c r="F334" s="18">
        <v>200</v>
      </c>
      <c r="G334" s="15"/>
      <c r="H334" s="15">
        <f t="shared" si="10"/>
        <v>0</v>
      </c>
      <c r="I334" s="15" t="s">
        <v>697</v>
      </c>
      <c r="J334" s="15" t="s">
        <v>698</v>
      </c>
      <c r="K334" s="15" t="s">
        <v>707</v>
      </c>
      <c r="L334" s="15" t="s">
        <v>708</v>
      </c>
      <c r="M334" s="16"/>
      <c r="N334" s="16"/>
      <c r="O334" s="19"/>
    </row>
    <row r="335" spans="1:15" ht="58" x14ac:dyDescent="0.35">
      <c r="A335" s="13">
        <f t="shared" si="11"/>
        <v>334</v>
      </c>
      <c r="B335" s="17">
        <v>238369</v>
      </c>
      <c r="C335" s="15" t="s">
        <v>53</v>
      </c>
      <c r="D335" s="15" t="s">
        <v>319</v>
      </c>
      <c r="E335" s="15" t="s">
        <v>320</v>
      </c>
      <c r="F335" s="18">
        <v>200</v>
      </c>
      <c r="G335" s="14"/>
      <c r="H335" s="15">
        <f t="shared" si="10"/>
        <v>0</v>
      </c>
      <c r="I335" s="15" t="s">
        <v>697</v>
      </c>
      <c r="J335" s="15" t="s">
        <v>698</v>
      </c>
      <c r="K335" s="15" t="s">
        <v>707</v>
      </c>
      <c r="L335" s="15" t="s">
        <v>708</v>
      </c>
      <c r="M335" s="16"/>
      <c r="N335" s="16"/>
      <c r="O335" s="19"/>
    </row>
    <row r="336" spans="1:15" ht="29" x14ac:dyDescent="0.35">
      <c r="A336" s="13">
        <f t="shared" si="11"/>
        <v>335</v>
      </c>
      <c r="B336" s="17">
        <v>238667</v>
      </c>
      <c r="C336" s="20" t="s">
        <v>53</v>
      </c>
      <c r="D336" s="15" t="s">
        <v>419</v>
      </c>
      <c r="E336" s="15" t="s">
        <v>421</v>
      </c>
      <c r="F336" s="18">
        <v>4</v>
      </c>
      <c r="G336" s="14"/>
      <c r="H336" s="15">
        <f t="shared" si="10"/>
        <v>0</v>
      </c>
      <c r="I336" s="15" t="s">
        <v>747</v>
      </c>
      <c r="J336" s="15" t="s">
        <v>50</v>
      </c>
      <c r="K336" s="15" t="s">
        <v>748</v>
      </c>
      <c r="L336" s="15" t="s">
        <v>749</v>
      </c>
      <c r="M336" s="16"/>
      <c r="N336" s="16"/>
      <c r="O336" s="19"/>
    </row>
    <row r="337" spans="1:15" ht="29" x14ac:dyDescent="0.35">
      <c r="A337" s="13">
        <f t="shared" si="11"/>
        <v>336</v>
      </c>
      <c r="B337" s="17">
        <v>238668</v>
      </c>
      <c r="C337" s="20" t="s">
        <v>53</v>
      </c>
      <c r="D337" s="15" t="s">
        <v>419</v>
      </c>
      <c r="E337" s="15" t="s">
        <v>422</v>
      </c>
      <c r="F337" s="18">
        <v>4</v>
      </c>
      <c r="G337" s="14"/>
      <c r="H337" s="15">
        <f t="shared" si="10"/>
        <v>0</v>
      </c>
      <c r="I337" s="15" t="s">
        <v>747</v>
      </c>
      <c r="J337" s="15" t="s">
        <v>50</v>
      </c>
      <c r="K337" s="15" t="s">
        <v>748</v>
      </c>
      <c r="L337" s="15" t="s">
        <v>749</v>
      </c>
      <c r="M337" s="16"/>
      <c r="N337" s="16"/>
      <c r="O337" s="19"/>
    </row>
    <row r="338" spans="1:15" ht="29" x14ac:dyDescent="0.35">
      <c r="A338" s="13">
        <f t="shared" si="11"/>
        <v>337</v>
      </c>
      <c r="B338" s="17">
        <v>238725</v>
      </c>
      <c r="C338" s="20" t="s">
        <v>53</v>
      </c>
      <c r="D338" s="15" t="s">
        <v>423</v>
      </c>
      <c r="E338" s="15" t="s">
        <v>424</v>
      </c>
      <c r="F338" s="18">
        <v>1</v>
      </c>
      <c r="G338" s="14"/>
      <c r="H338" s="15">
        <f t="shared" si="10"/>
        <v>0</v>
      </c>
      <c r="I338" s="15" t="s">
        <v>697</v>
      </c>
      <c r="J338" s="15" t="s">
        <v>698</v>
      </c>
      <c r="K338" s="15" t="s">
        <v>750</v>
      </c>
      <c r="L338" s="15" t="s">
        <v>751</v>
      </c>
      <c r="M338" s="16"/>
      <c r="N338" s="16"/>
      <c r="O338" s="19"/>
    </row>
    <row r="339" spans="1:15" ht="58" x14ac:dyDescent="0.35">
      <c r="A339" s="13">
        <f t="shared" si="11"/>
        <v>338</v>
      </c>
      <c r="B339" s="17">
        <v>238726</v>
      </c>
      <c r="C339" s="20" t="s">
        <v>53</v>
      </c>
      <c r="D339" s="15" t="s">
        <v>425</v>
      </c>
      <c r="E339" s="15" t="s">
        <v>426</v>
      </c>
      <c r="F339" s="18">
        <v>1</v>
      </c>
      <c r="G339" s="14"/>
      <c r="H339" s="15">
        <f t="shared" si="10"/>
        <v>0</v>
      </c>
      <c r="I339" s="15" t="s">
        <v>697</v>
      </c>
      <c r="J339" s="15" t="s">
        <v>698</v>
      </c>
      <c r="K339" s="15" t="s">
        <v>750</v>
      </c>
      <c r="L339" s="15" t="s">
        <v>751</v>
      </c>
      <c r="M339" s="16"/>
      <c r="N339" s="16"/>
      <c r="O339" s="19"/>
    </row>
    <row r="340" spans="1:15" ht="43.5" x14ac:dyDescent="0.35">
      <c r="A340" s="13">
        <f t="shared" si="11"/>
        <v>339</v>
      </c>
      <c r="B340" s="17">
        <v>238727</v>
      </c>
      <c r="C340" s="20" t="s">
        <v>53</v>
      </c>
      <c r="D340" s="15" t="s">
        <v>427</v>
      </c>
      <c r="E340" s="15" t="s">
        <v>428</v>
      </c>
      <c r="F340" s="18">
        <v>1</v>
      </c>
      <c r="G340" s="14"/>
      <c r="H340" s="15">
        <f t="shared" si="10"/>
        <v>0</v>
      </c>
      <c r="I340" s="15" t="s">
        <v>697</v>
      </c>
      <c r="J340" s="15" t="s">
        <v>698</v>
      </c>
      <c r="K340" s="15" t="s">
        <v>750</v>
      </c>
      <c r="L340" s="15" t="s">
        <v>751</v>
      </c>
      <c r="M340" s="16"/>
      <c r="N340" s="16"/>
      <c r="O340" s="19"/>
    </row>
    <row r="341" spans="1:15" ht="29" x14ac:dyDescent="0.35">
      <c r="A341" s="13">
        <f t="shared" si="11"/>
        <v>340</v>
      </c>
      <c r="B341" s="17">
        <v>240068</v>
      </c>
      <c r="C341" s="20" t="s">
        <v>53</v>
      </c>
      <c r="D341" s="15" t="s">
        <v>429</v>
      </c>
      <c r="E341" s="15" t="s">
        <v>430</v>
      </c>
      <c r="F341" s="18">
        <v>1</v>
      </c>
      <c r="G341" s="14"/>
      <c r="H341" s="15">
        <f t="shared" si="10"/>
        <v>0</v>
      </c>
      <c r="I341" s="15" t="s">
        <v>26</v>
      </c>
      <c r="J341" s="15" t="s">
        <v>12</v>
      </c>
      <c r="K341" s="15" t="s">
        <v>752</v>
      </c>
      <c r="L341" s="15" t="s">
        <v>753</v>
      </c>
      <c r="M341" s="16"/>
      <c r="N341" s="16"/>
      <c r="O341" s="19"/>
    </row>
    <row r="342" spans="1:15" ht="43.5" x14ac:dyDescent="0.35">
      <c r="A342" s="13">
        <f t="shared" si="11"/>
        <v>341</v>
      </c>
      <c r="B342" s="17">
        <v>240642</v>
      </c>
      <c r="C342" s="20" t="s">
        <v>53</v>
      </c>
      <c r="D342" s="15" t="s">
        <v>431</v>
      </c>
      <c r="E342" s="15" t="s">
        <v>432</v>
      </c>
      <c r="F342" s="18">
        <v>1</v>
      </c>
      <c r="G342" s="14"/>
      <c r="H342" s="15">
        <f t="shared" si="10"/>
        <v>0</v>
      </c>
      <c r="I342" s="15" t="s">
        <v>41</v>
      </c>
      <c r="J342" s="15" t="s">
        <v>42</v>
      </c>
      <c r="K342" s="15" t="s">
        <v>43</v>
      </c>
      <c r="L342" s="15" t="s">
        <v>44</v>
      </c>
      <c r="M342" s="16"/>
      <c r="N342" s="16"/>
      <c r="O342" s="19"/>
    </row>
    <row r="343" spans="1:15" ht="43.5" x14ac:dyDescent="0.35">
      <c r="A343" s="13">
        <f t="shared" si="11"/>
        <v>342</v>
      </c>
      <c r="B343" s="17">
        <v>240645</v>
      </c>
      <c r="C343" s="20" t="s">
        <v>53</v>
      </c>
      <c r="D343" s="15" t="s">
        <v>433</v>
      </c>
      <c r="E343" s="15" t="s">
        <v>434</v>
      </c>
      <c r="F343" s="18">
        <v>3</v>
      </c>
      <c r="G343" s="14"/>
      <c r="H343" s="15">
        <f t="shared" si="10"/>
        <v>0</v>
      </c>
      <c r="I343" s="15" t="s">
        <v>41</v>
      </c>
      <c r="J343" s="15" t="s">
        <v>42</v>
      </c>
      <c r="K343" s="15" t="s">
        <v>43</v>
      </c>
      <c r="L343" s="15" t="s">
        <v>44</v>
      </c>
      <c r="M343" s="16"/>
      <c r="N343" s="16"/>
      <c r="O343" s="19"/>
    </row>
    <row r="344" spans="1:15" ht="43.5" x14ac:dyDescent="0.35">
      <c r="A344" s="13">
        <f t="shared" si="11"/>
        <v>343</v>
      </c>
      <c r="B344" s="17">
        <v>240646</v>
      </c>
      <c r="C344" s="20" t="s">
        <v>53</v>
      </c>
      <c r="D344" s="15" t="s">
        <v>435</v>
      </c>
      <c r="E344" s="15" t="s">
        <v>436</v>
      </c>
      <c r="F344" s="18">
        <v>20</v>
      </c>
      <c r="G344" s="14"/>
      <c r="H344" s="15">
        <f t="shared" si="10"/>
        <v>0</v>
      </c>
      <c r="I344" s="15" t="s">
        <v>41</v>
      </c>
      <c r="J344" s="15" t="s">
        <v>42</v>
      </c>
      <c r="K344" s="15" t="s">
        <v>43</v>
      </c>
      <c r="L344" s="15" t="s">
        <v>44</v>
      </c>
      <c r="M344" s="16"/>
      <c r="N344" s="16"/>
      <c r="O344" s="19"/>
    </row>
  </sheetData>
  <conditionalFormatting sqref="B2:B344">
    <cfRule type="duplicateValues" dxfId="0" priority="4"/>
  </conditionalFormatting>
  <pageMargins left="0.25" right="0.25" top="0.75" bottom="0.75" header="0.3" footer="0.3"/>
  <pageSetup paperSize="9" scale="55" orientation="landscape" r:id="rId1"/>
  <headerFooter>
    <oddHeader>&amp;L&amp;G JUP Istraživanje i razvoj&amp;C&amp;F&amp;RIOP/13-2015/C/9</oddHeader>
    <oddFooter>&amp;L&amp;"Calibri,Bold"&amp;14* For lots which are not marked as a standard fill columns M, N, O&amp;C&amp;P/&amp;N&amp;RM.P.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2016-01-11T12:57:11Z</dcterms:modified>
  <cp:category>Lotovi</cp:category>
</cp:coreProperties>
</file>