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630" windowWidth="29040" windowHeight="164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56" i="1" l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<sst xmlns="http://schemas.openxmlformats.org/spreadsheetml/2006/main" count="397" uniqueCount="215">
  <si>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</si>
  <si>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</si>
  <si>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</si>
  <si>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</si>
  <si>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</si>
  <si>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</si>
  <si>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</si>
  <si>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</si>
  <si>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</si>
  <si>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</si>
  <si>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</si>
  <si>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</si>
  <si>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Sartorius</t>
  </si>
  <si>
    <t>#16555 K</t>
  </si>
  <si>
    <t xml:space="preserve">Minisart CA syringe filter 0.45mm, 25mm luer lock, sterilni Sartorius </t>
  </si>
  <si>
    <t>Пољопривредни факултет у Београду</t>
  </si>
  <si>
    <t>Немањина 6 11080 Земун</t>
  </si>
  <si>
    <t>Вера Раичевић</t>
  </si>
  <si>
    <t>verar@agrif.bg.ac.rs</t>
  </si>
  <si>
    <t>#16534 K</t>
  </si>
  <si>
    <t xml:space="preserve">Minisart CA syringe filter blue 0.2um,25mm luer lock sterile </t>
  </si>
  <si>
    <t>#17559-K</t>
  </si>
  <si>
    <t xml:space="preserve">Špric filteri PTFE 15mm, 0,45 mikrona, 50kom </t>
  </si>
  <si>
    <t>Технолошки факултет у Новом Саду</t>
  </si>
  <si>
    <t>Булевар Цара Лазара 1 21000 Нови Сад</t>
  </si>
  <si>
    <t>Владимир Срдић</t>
  </si>
  <si>
    <t>srdicvv@uns.ac.rs</t>
  </si>
  <si>
    <t>#Quintix5101-1CEU</t>
  </si>
  <si>
    <t xml:space="preserve">Balance 5100 g, resolution 0.1 g </t>
  </si>
  <si>
    <t>Грађевински факултет у Суботици</t>
  </si>
  <si>
    <t>Козарачка 2а 24000 Суботица</t>
  </si>
  <si>
    <t>Огњен Габрић</t>
  </si>
  <si>
    <t>ogabric@gf.uns.ac.rs</t>
  </si>
  <si>
    <t>#720070</t>
  </si>
  <si>
    <t xml:space="preserve">Sartorius Biohit Proline pipeta 1-ch, 20-200 uL, ((šifra 38437000)) </t>
  </si>
  <si>
    <t>Природноматематички факултет у Новом Саду</t>
  </si>
  <si>
    <t>Трг Доситеја Обрадовића 3 21000 Нови Сад</t>
  </si>
  <si>
    <t>Каталин Месарош Сечењи</t>
  </si>
  <si>
    <t>mszk@uns.ac.rs</t>
  </si>
  <si>
    <t># VF05P0</t>
  </si>
  <si>
    <t xml:space="preserve">Vivaflow 50 VF05P0, Polyethersulfone (PES), 10.000 Dalton ((42912000 FG11)) </t>
  </si>
  <si>
    <t>Технолошко-металуршки факултет у Београду</t>
  </si>
  <si>
    <t>Карнегијева 4 11000 Београд</t>
  </si>
  <si>
    <t>Бранко Бугарски</t>
  </si>
  <si>
    <t>branko@tmf.bg.ac.rs</t>
  </si>
  <si>
    <t>#VF05P9</t>
  </si>
  <si>
    <t xml:space="preserve">Vivaflow 50 VF05P9, Polyethersulfone (PES), 3.000 Dalton ((42912000 FG11)) </t>
  </si>
  <si>
    <t>#11107-30-N</t>
  </si>
  <si>
    <t xml:space="preserve">Cellulose acetate membrane filter 0,2 mikrom, 30mm, beli, Sartorius stedim biotech (100kom) </t>
  </si>
  <si>
    <t>Фармацеутски факултет у Београду</t>
  </si>
  <si>
    <t>Војводе Степе 459 11000 Београд</t>
  </si>
  <si>
    <t>Снежана Савић</t>
  </si>
  <si>
    <t>snexs@pharmacy.bg.ac.rs</t>
  </si>
  <si>
    <t>#16534K</t>
  </si>
  <si>
    <t>Minisart CA syringe filter blue 0.2 um, 25mm luer lock sterile 1 pakovanjeod 50 kom</t>
  </si>
  <si>
    <t>#6192988</t>
  </si>
  <si>
    <t xml:space="preserve">Analiticka vaga PRACTUM 124-1S, OPSEG 1a20G/0,1MG, SARTORIUS VWR &lt;611-2657&gt; </t>
  </si>
  <si>
    <t>Шумарски факултет у Београду</t>
  </si>
  <si>
    <t>Кнеза Вишеслава 1 11000 Београд</t>
  </si>
  <si>
    <t>Ратко Кадовић</t>
  </si>
  <si>
    <t>ratko.kadovic@sfb.rs</t>
  </si>
  <si>
    <t>#26702133</t>
  </si>
  <si>
    <t xml:space="preserve">Sto za analiticku vagu dim. 100x60x70 cm </t>
  </si>
  <si>
    <t>#16534-K</t>
  </si>
  <si>
    <t xml:space="preserve">Minisart NML filter za spric, velicina pore 0.2um 50/1 ((sifra 33141000)) </t>
  </si>
  <si>
    <t>Институт за медицинска истраживања у Београду</t>
  </si>
  <si>
    <t>Др Суботића 4, ПО БОX 721 11000 Београд</t>
  </si>
  <si>
    <t>Снежана Томановић</t>
  </si>
  <si>
    <t>snezanat@imi.bg.ac.rs</t>
  </si>
  <si>
    <t>#16555-K</t>
  </si>
  <si>
    <t xml:space="preserve">Bakt. filtri, 0.45 um, SARTORIUS, pak 50 kom (33141500)  </t>
  </si>
  <si>
    <t>Биолошки факултет у Београду</t>
  </si>
  <si>
    <t>Студентски трг број 16 11000 Београд</t>
  </si>
  <si>
    <t>Бранка Вуковић-Гачић</t>
  </si>
  <si>
    <t>brankavg@bio.bg.ac.rs</t>
  </si>
  <si>
    <t>#5053207</t>
  </si>
  <si>
    <t xml:space="preserve">Membrane filters, type 114, sterile, black grid, 0.45 μm, 47 mm,  pack of 100 (sifra R04) </t>
  </si>
  <si>
    <t>Институт за хемију, технологију и металургију у Београду</t>
  </si>
  <si>
    <t>Његошева 12 11000 Београд</t>
  </si>
  <si>
    <t>Мирослав Врвић</t>
  </si>
  <si>
    <t>mmvchem@sezampro.rs</t>
  </si>
  <si>
    <t>#VS2071</t>
  </si>
  <si>
    <t xml:space="preserve">Vivaspin 20 ((42912000 )) </t>
  </si>
  <si>
    <t>Лидија Петровић</t>
  </si>
  <si>
    <t>lidijap@uns.ac.rs</t>
  </si>
  <si>
    <t>#VS0671</t>
  </si>
  <si>
    <t xml:space="preserve">Vivaspin 6 ((42912000 )) </t>
  </si>
  <si>
    <t>#16828</t>
  </si>
  <si>
    <t>&amp;quot;Sistem za bakteriološku filtraciju sa tri levka od nerđajućeg čelika (3 branch stainless steel manifold with 500 ml funnels (3 x500 ml: 442 + 262 + 132mm ); Lid, unnel, base part– filter support, clamp and tap made of stainless steel.  Si</t>
  </si>
  <si>
    <t>Душанка Перишић</t>
  </si>
  <si>
    <t>dusanka.perisic@dmi.uns.ac.rs</t>
  </si>
  <si>
    <t>#16672</t>
  </si>
  <si>
    <t>Vacuum-resistant flask made of Duran 50 glass with plastic safety hose nipple according to the German Industrial Standard No. 12476. Outer diameter of the hose nipple, 9 mm. Inner diameter of the opening, 60 mm. Stoppers are not enclosed. Suction fla</t>
  </si>
  <si>
    <t># 6980124</t>
  </si>
  <si>
    <t xml:space="preserve">Silikonski prsten Silicone flat gasket  </t>
  </si>
  <si>
    <t>#MA35M-000230V1</t>
  </si>
  <si>
    <t xml:space="preserve">Termogravimetrijski vlagomer, kapacitet merenja 35g, očitavanje vlage 0,01g, opseg temperatura 40-160 C, tas prečnika 60 mm, grejač: metalni sa infracrvenim zagrevanjem.  </t>
  </si>
  <si>
    <t>Снежана Станковић</t>
  </si>
  <si>
    <t>stankovic@tmf.bg.ac.rs</t>
  </si>
  <si>
    <t>#VS0141</t>
  </si>
  <si>
    <t xml:space="preserve">Vivaspin 500, 10-50 µl, 100000 MWCO, PES 25/BOX, Sartorius, RA03 </t>
  </si>
  <si>
    <t>Институт за примену нуклеарне енергије ИНЕП у Београду</t>
  </si>
  <si>
    <t>Банатска 31б 11080 Београд</t>
  </si>
  <si>
    <t>Мирослава Јанковић</t>
  </si>
  <si>
    <t>miraj@inep.co.rs</t>
  </si>
  <si>
    <t>#PB-11</t>
  </si>
  <si>
    <t xml:space="preserve">PB-11:Sartorius Stoni pH metar PB11,Measuring range -1.99 … 19.99  </t>
  </si>
  <si>
    <t>Биљана Потпаревић</t>
  </si>
  <si>
    <t>bilja22@pharmacy.bg.ac.rs</t>
  </si>
  <si>
    <t>#PY-P11</t>
  </si>
  <si>
    <t xml:space="preserve">PY-P11:Staklena elektroda PY-P11, sa temp. komp. za stoni pH metar PB11 </t>
  </si>
  <si>
    <t xml:space="preserve">Minisart ca syringe filter bule 0,2mikrona, 25mm luer lock sterile, 50 kom </t>
  </si>
  <si>
    <t>#ED 3202S-CW</t>
  </si>
  <si>
    <t xml:space="preserve">Digitalna tehnička vaga standardni model ED 3202S-CW, opseg merenja 3200 g, tačnost merenja +-0.01 </t>
  </si>
  <si>
    <t>Институт за прехрамбене технологије у Новом Саду</t>
  </si>
  <si>
    <t>Булевар цара Лазара 1 21000 Нови Сад</t>
  </si>
  <si>
    <t>Jasna Grbić</t>
  </si>
  <si>
    <t>jasna.grbic@fins.uns.ac.rs</t>
  </si>
  <si>
    <t>#EW-11229-19</t>
  </si>
  <si>
    <t xml:space="preserve">Sartorius Cubis MSE8202S-000-D0 Toploader Balance 8200 gr x 0,01 gr </t>
  </si>
  <si>
    <t>Институт за нуклеарне науке `Винча`</t>
  </si>
  <si>
    <t>Мике Петровића Аласа 12 11001 Београд</t>
  </si>
  <si>
    <t>Бранислав Репић</t>
  </si>
  <si>
    <t>brepic@vinca.rs</t>
  </si>
  <si>
    <t>#EW-11200-50</t>
  </si>
  <si>
    <t xml:space="preserve">Sartorius Antitheft cable </t>
  </si>
  <si>
    <t>#EW-11204-01</t>
  </si>
  <si>
    <t xml:space="preserve">Sartorius SARTOWEDGE RS232 Interface software </t>
  </si>
  <si>
    <t>#16534</t>
  </si>
  <si>
    <t xml:space="preserve">Single use syringe filter, sterile, pore size 0.20 micrometer, 50 units </t>
  </si>
  <si>
    <t>Медицински факултет у Новом Саду</t>
  </si>
  <si>
    <t>Хајдук Вељкова 3 21000 Нови Сад</t>
  </si>
  <si>
    <t>Драгана Четојевић-Симин</t>
  </si>
  <si>
    <t>ddaaggeerr@gmail.com</t>
  </si>
  <si>
    <t>#720050</t>
  </si>
  <si>
    <t xml:space="preserve">Automatska pipeta 10-100 mikrolitara </t>
  </si>
  <si>
    <t>Синиша Додић</t>
  </si>
  <si>
    <t>pop@uns.ac.rs</t>
  </si>
  <si>
    <t>#720015</t>
  </si>
  <si>
    <t xml:space="preserve">Automatska pipeta 0,5-10 mikrolitara </t>
  </si>
  <si>
    <t>#720060</t>
  </si>
  <si>
    <t xml:space="preserve">Automatska pipeta 100-1000 mikrolitara </t>
  </si>
  <si>
    <t>#CPA225D-0CE</t>
  </si>
  <si>
    <t xml:space="preserve">Analiticka vaga, CPA225D-0CE, Sartorius, opseg: 100g/220g, rezolucija 0.00001g, 0.0001g; opseg tare: 220g; klasa tacnosti I; kalibracija: ISO cal interna, motorizovanim tegom ((sifra 3831000)) </t>
  </si>
  <si>
    <t>Природноматематички факултет у Крагујевацу</t>
  </si>
  <si>
    <t>Радоја Домановића 12 34000 Крагујевац</t>
  </si>
  <si>
    <t>Милош Ђуран</t>
  </si>
  <si>
    <t>djuran@kg.ac.rs</t>
  </si>
  <si>
    <t xml:space="preserve">Filter za spric dia 25mm, pora 0.45 um, celulozno acetatni, sterilni, 50/1 </t>
  </si>
  <si>
    <t>Диана Бугарски</t>
  </si>
  <si>
    <t>dianab@imi.bg.ac.rs</t>
  </si>
  <si>
    <t xml:space="preserve">Filter za spric dia 25mm, pora 0.2 um, celulozno acetatni, sterilni, 50/1 </t>
  </si>
  <si>
    <t>#VF05P0</t>
  </si>
  <si>
    <t xml:space="preserve">Viva Flow membranes (PES)10.000 Dalton  </t>
  </si>
  <si>
    <t>Иновациони центар Технолошко-металуршког факултете у Београду д.о.о.</t>
  </si>
  <si>
    <t>Ката Трифковић</t>
  </si>
  <si>
    <t>katatrifkovic@gmail.com</t>
  </si>
  <si>
    <t>#VF05P4</t>
  </si>
  <si>
    <t xml:space="preserve">Viva Flow membranes (PES)100.000 Dalton  </t>
  </si>
  <si>
    <t>#VF05P7</t>
  </si>
  <si>
    <t xml:space="preserve">Viva Flow membranes (PES) 0.2 mikrona </t>
  </si>
  <si>
    <t xml:space="preserve">Automatska pipeta 0.5-10 ul </t>
  </si>
  <si>
    <t>Стоматолошки факултет у  Београду</t>
  </si>
  <si>
    <t>Др Суботића 8 11000 Београд</t>
  </si>
  <si>
    <t>Јелена Милашин</t>
  </si>
  <si>
    <t>jelena_milasin@yahoo.com</t>
  </si>
  <si>
    <t>#720025</t>
  </si>
  <si>
    <t xml:space="preserve">Automatska pipeta 5-50 ul </t>
  </si>
  <si>
    <t xml:space="preserve">Automatska pipeta 10-100 ul </t>
  </si>
  <si>
    <t xml:space="preserve">Automatska pipeta 20-200 ul </t>
  </si>
  <si>
    <t xml:space="preserve">Automatska pipeta 100-1000 ul </t>
  </si>
  <si>
    <t xml:space="preserve">Cellulose acetate membrane filter 0,2 mikrom, 30mm, beli, Sartorius stedim biotech (100kom) ((sifra 15994200)) </t>
  </si>
  <si>
    <t>#FT-3-104-110</t>
  </si>
  <si>
    <t xml:space="preserve">Filter Discs (Quant.) Grade: 391 blue dot 20 pakovanja </t>
  </si>
  <si>
    <t>Снежана Драговић</t>
  </si>
  <si>
    <t>sdragovic@inep.co.rs</t>
  </si>
  <si>
    <t>#710931</t>
  </si>
  <si>
    <t xml:space="preserve">Automatska propipeta </t>
  </si>
  <si>
    <t>Мића Јовановић</t>
  </si>
  <si>
    <t>mica@tmf.bg.ac.rs</t>
  </si>
  <si>
    <t>#725620</t>
  </si>
  <si>
    <t xml:space="preserve">Biohit Linear Stand </t>
  </si>
  <si>
    <t>Институт за биолошка истраживања Синиша Станковић у Београду</t>
  </si>
  <si>
    <t>29. новембар 142 11060 Београд</t>
  </si>
  <si>
    <t>Бранка Туцић</t>
  </si>
  <si>
    <t>btucic@ibiss.bg.ac.rs</t>
  </si>
  <si>
    <t>#5053112</t>
  </si>
  <si>
    <t xml:space="preserve">Membrane Filter Type 184, Regenerated Cellulose, Sartorius 1846-47-N, a100 ((šifra 15994200)) </t>
  </si>
  <si>
    <t>Катарина Канурић (девој. Дураковић)</t>
  </si>
  <si>
    <t>stay@uns.ac.rs</t>
  </si>
  <si>
    <t>#16555</t>
  </si>
  <si>
    <t xml:space="preserve">Филтери за бактериолошку филтрацију типа шприц филтера (Minisart NML Syringe Filters 1 pakovanje od 50 komada(19520000) </t>
  </si>
  <si>
    <t>Медицински факултет у Нишу</t>
  </si>
  <si>
    <t>Браће Тасковића 81 18000 Ниш</t>
  </si>
  <si>
    <t>Гордана Коцић</t>
  </si>
  <si>
    <t>kocicrg@yahoo.co.uk</t>
  </si>
  <si>
    <t>#MA37-1</t>
  </si>
  <si>
    <t xml:space="preserve">Infrared moisture analyzer </t>
  </si>
  <si>
    <t>Институт за општу и физичку хемију у Београду</t>
  </si>
  <si>
    <t>Студентски трг 12-16 11000 Београд</t>
  </si>
  <si>
    <t>Бранислав Симоновић</t>
  </si>
  <si>
    <t>bsimonovic@iofh.bg.ac.rs</t>
  </si>
  <si>
    <t>#728652</t>
  </si>
  <si>
    <t xml:space="preserve">komplet Proline Biohit pipeta, 2-20ul,20-200ul,100-1000ul </t>
  </si>
  <si>
    <t>Медицински факултет у Београду</t>
  </si>
  <si>
    <t>Владимир Трајковић</t>
  </si>
  <si>
    <t>vtrajkovic@eunet.rs</t>
  </si>
  <si>
    <t>#720110</t>
  </si>
  <si>
    <t xml:space="preserve">Proline Biohit pipeta 1000-5000 uL  </t>
  </si>
  <si>
    <t>#CPA6202S</t>
  </si>
  <si>
    <t xml:space="preserve">tehnička vaga ((šifra 38311000) </t>
  </si>
  <si>
    <t>Институт за ратарство и повртарство у Новом Саду</t>
  </si>
  <si>
    <t>Максима Горког 30 21000 Нови Сад</t>
  </si>
  <si>
    <t>Јелица Гвоздановић-Варга</t>
  </si>
  <si>
    <t>jelica.varga@ifvcns.ns.ac.rs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</si>
</sst>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7"/>
  <sheetViews>
    <sheetView tabSelected="1" topLeftCell="A49" workbookViewId="0">
      <selection activeCell="O51" sqref="O51"/>
    </sheetView>
  </sheetViews>
  <sheetFormatPr defaultRowHeight="14.5" x14ac:dyDescent="0.35"/>
  <cols>
    <col min="1" max="1" width="5.54296875" style="7" customWidth="1"/>
    <col min="2" max="2" width="8.1796875" style="7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3.5" x14ac:dyDescent="0.35">
      <c r="A2" s="8">
        <v>1</v>
      </c>
      <c r="B2" s="8">
        <v>104468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32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43.5" x14ac:dyDescent="0.35">
      <c r="A3" s="8">
        <v>2</v>
      </c>
      <c r="B3" s="8">
        <v>104469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29" x14ac:dyDescent="0.35">
      <c r="A4" s="8">
        <v>3</v>
      </c>
      <c r="B4" s="8">
        <v>112308</v>
      </c>
      <c r="C4" s="8" t="s">
        <v>12</v>
      </c>
      <c r="D4" s="8" t="s">
        <v>21</v>
      </c>
      <c r="E4" s="8" t="s">
        <v>22</v>
      </c>
      <c r="F4" s="9">
        <v>2</v>
      </c>
      <c r="G4" s="11"/>
      <c r="H4" s="10">
        <f t="shared" si="0"/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 ht="29" x14ac:dyDescent="0.35">
      <c r="A5" s="8">
        <v>4</v>
      </c>
      <c r="B5" s="8">
        <v>129172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>
        <f t="shared" si="0"/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 ht="43.5" x14ac:dyDescent="0.35">
      <c r="A6" s="8">
        <v>5</v>
      </c>
      <c r="B6" s="8">
        <v>129339</v>
      </c>
      <c r="C6" s="8" t="s">
        <v>12</v>
      </c>
      <c r="D6" s="8" t="s">
        <v>33</v>
      </c>
      <c r="E6" s="8" t="s">
        <v>34</v>
      </c>
      <c r="F6" s="9">
        <v>1</v>
      </c>
      <c r="G6" s="11"/>
      <c r="H6" s="10">
        <f t="shared" si="0"/>
        <v>0</v>
      </c>
      <c r="I6" s="8" t="s">
        <v>35</v>
      </c>
      <c r="J6" s="8" t="s">
        <v>36</v>
      </c>
      <c r="K6" s="8" t="s">
        <v>37</v>
      </c>
      <c r="L6" s="8" t="s">
        <v>38</v>
      </c>
    </row>
    <row r="7" spans="1:12" ht="58" x14ac:dyDescent="0.35">
      <c r="A7" s="8">
        <v>6</v>
      </c>
      <c r="B7" s="8">
        <v>143364</v>
      </c>
      <c r="C7" s="8" t="s">
        <v>12</v>
      </c>
      <c r="D7" s="8" t="s">
        <v>39</v>
      </c>
      <c r="E7" s="8" t="s">
        <v>40</v>
      </c>
      <c r="F7" s="9">
        <v>2</v>
      </c>
      <c r="G7" s="11"/>
      <c r="H7" s="10">
        <f t="shared" si="0"/>
        <v>0</v>
      </c>
      <c r="I7" s="8" t="s">
        <v>41</v>
      </c>
      <c r="J7" s="8" t="s">
        <v>42</v>
      </c>
      <c r="K7" s="8" t="s">
        <v>43</v>
      </c>
      <c r="L7" s="8" t="s">
        <v>44</v>
      </c>
    </row>
    <row r="8" spans="1:12" ht="58" x14ac:dyDescent="0.35">
      <c r="A8" s="8">
        <v>7</v>
      </c>
      <c r="B8" s="8">
        <v>143365</v>
      </c>
      <c r="C8" s="8" t="s">
        <v>12</v>
      </c>
      <c r="D8" s="8" t="s">
        <v>45</v>
      </c>
      <c r="E8" s="8" t="s">
        <v>46</v>
      </c>
      <c r="F8" s="9">
        <v>1</v>
      </c>
      <c r="G8" s="11"/>
      <c r="H8" s="10">
        <f t="shared" si="0"/>
        <v>0</v>
      </c>
      <c r="I8" s="8" t="s">
        <v>41</v>
      </c>
      <c r="J8" s="8" t="s">
        <v>42</v>
      </c>
      <c r="K8" s="8" t="s">
        <v>43</v>
      </c>
      <c r="L8" s="8" t="s">
        <v>44</v>
      </c>
    </row>
    <row r="9" spans="1:12" ht="58" x14ac:dyDescent="0.35">
      <c r="A9" s="8">
        <v>8</v>
      </c>
      <c r="B9" s="8">
        <v>143711</v>
      </c>
      <c r="C9" s="8" t="s">
        <v>12</v>
      </c>
      <c r="D9" s="8" t="s">
        <v>47</v>
      </c>
      <c r="E9" s="8" t="s">
        <v>48</v>
      </c>
      <c r="F9" s="9">
        <v>1</v>
      </c>
      <c r="G9" s="11"/>
      <c r="H9" s="10">
        <f t="shared" si="0"/>
        <v>0</v>
      </c>
      <c r="I9" s="8" t="s">
        <v>49</v>
      </c>
      <c r="J9" s="8" t="s">
        <v>50</v>
      </c>
      <c r="K9" s="8" t="s">
        <v>51</v>
      </c>
      <c r="L9" s="8" t="s">
        <v>52</v>
      </c>
    </row>
    <row r="10" spans="1:12" ht="58" x14ac:dyDescent="0.35">
      <c r="A10" s="8">
        <v>9</v>
      </c>
      <c r="B10" s="8">
        <v>143742</v>
      </c>
      <c r="C10" s="8" t="s">
        <v>12</v>
      </c>
      <c r="D10" s="8" t="s">
        <v>53</v>
      </c>
      <c r="E10" s="8" t="s">
        <v>54</v>
      </c>
      <c r="F10" s="9">
        <v>1</v>
      </c>
      <c r="G10" s="11"/>
      <c r="H10" s="10">
        <f t="shared" si="0"/>
        <v>0</v>
      </c>
      <c r="I10" s="8" t="s">
        <v>15</v>
      </c>
      <c r="J10" s="8" t="s">
        <v>16</v>
      </c>
      <c r="K10" s="8" t="s">
        <v>17</v>
      </c>
      <c r="L10" s="8" t="s">
        <v>18</v>
      </c>
    </row>
    <row r="11" spans="1:12" ht="58" x14ac:dyDescent="0.35">
      <c r="A11" s="8">
        <v>10</v>
      </c>
      <c r="B11" s="8">
        <v>144431</v>
      </c>
      <c r="C11" s="8" t="s">
        <v>12</v>
      </c>
      <c r="D11" s="8" t="s">
        <v>55</v>
      </c>
      <c r="E11" s="8" t="s">
        <v>56</v>
      </c>
      <c r="F11" s="9">
        <v>1</v>
      </c>
      <c r="G11" s="11"/>
      <c r="H11" s="10">
        <f t="shared" si="0"/>
        <v>0</v>
      </c>
      <c r="I11" s="8" t="s">
        <v>57</v>
      </c>
      <c r="J11" s="8" t="s">
        <v>58</v>
      </c>
      <c r="K11" s="8" t="s">
        <v>59</v>
      </c>
      <c r="L11" s="8" t="s">
        <v>60</v>
      </c>
    </row>
    <row r="12" spans="1:12" ht="29" x14ac:dyDescent="0.35">
      <c r="A12" s="8">
        <v>11</v>
      </c>
      <c r="B12" s="8">
        <v>144432</v>
      </c>
      <c r="C12" s="8" t="s">
        <v>12</v>
      </c>
      <c r="D12" s="8" t="s">
        <v>61</v>
      </c>
      <c r="E12" s="8" t="s">
        <v>62</v>
      </c>
      <c r="F12" s="9">
        <v>1</v>
      </c>
      <c r="G12" s="11"/>
      <c r="H12" s="10">
        <f t="shared" si="0"/>
        <v>0</v>
      </c>
      <c r="I12" s="8" t="s">
        <v>57</v>
      </c>
      <c r="J12" s="8" t="s">
        <v>58</v>
      </c>
      <c r="K12" s="8" t="s">
        <v>59</v>
      </c>
      <c r="L12" s="8" t="s">
        <v>60</v>
      </c>
    </row>
    <row r="13" spans="1:12" ht="43.5" x14ac:dyDescent="0.35">
      <c r="A13" s="8">
        <v>12</v>
      </c>
      <c r="B13" s="8">
        <v>146591</v>
      </c>
      <c r="C13" s="8" t="s">
        <v>12</v>
      </c>
      <c r="D13" s="8" t="s">
        <v>63</v>
      </c>
      <c r="E13" s="8" t="s">
        <v>64</v>
      </c>
      <c r="F13" s="9">
        <v>1</v>
      </c>
      <c r="G13" s="11"/>
      <c r="H13" s="10">
        <f t="shared" si="0"/>
        <v>0</v>
      </c>
      <c r="I13" s="8" t="s">
        <v>65</v>
      </c>
      <c r="J13" s="8" t="s">
        <v>66</v>
      </c>
      <c r="K13" s="8" t="s">
        <v>67</v>
      </c>
      <c r="L13" s="8" t="s">
        <v>68</v>
      </c>
    </row>
    <row r="14" spans="1:12" ht="43.5" x14ac:dyDescent="0.35">
      <c r="A14" s="8">
        <v>13</v>
      </c>
      <c r="B14" s="8">
        <v>155184</v>
      </c>
      <c r="C14" s="8" t="s">
        <v>12</v>
      </c>
      <c r="D14" s="8" t="s">
        <v>69</v>
      </c>
      <c r="E14" s="8" t="s">
        <v>70</v>
      </c>
      <c r="F14" s="9">
        <v>2</v>
      </c>
      <c r="G14" s="11"/>
      <c r="H14" s="10">
        <f t="shared" si="0"/>
        <v>0</v>
      </c>
      <c r="I14" s="8" t="s">
        <v>71</v>
      </c>
      <c r="J14" s="8" t="s">
        <v>72</v>
      </c>
      <c r="K14" s="8" t="s">
        <v>73</v>
      </c>
      <c r="L14" s="8" t="s">
        <v>74</v>
      </c>
    </row>
    <row r="15" spans="1:12" ht="58" x14ac:dyDescent="0.35">
      <c r="A15" s="8">
        <v>14</v>
      </c>
      <c r="B15" s="8">
        <v>155773</v>
      </c>
      <c r="C15" s="8" t="s">
        <v>12</v>
      </c>
      <c r="D15" s="8" t="s">
        <v>75</v>
      </c>
      <c r="E15" s="8" t="s">
        <v>76</v>
      </c>
      <c r="F15" s="9">
        <v>2</v>
      </c>
      <c r="G15" s="11"/>
      <c r="H15" s="10">
        <f t="shared" si="0"/>
        <v>0</v>
      </c>
      <c r="I15" s="8" t="s">
        <v>77</v>
      </c>
      <c r="J15" s="8" t="s">
        <v>78</v>
      </c>
      <c r="K15" s="8" t="s">
        <v>79</v>
      </c>
      <c r="L15" s="8" t="s">
        <v>80</v>
      </c>
    </row>
    <row r="16" spans="1:12" ht="29" x14ac:dyDescent="0.35">
      <c r="A16" s="8">
        <v>15</v>
      </c>
      <c r="B16" s="8">
        <v>156657</v>
      </c>
      <c r="C16" s="8" t="s">
        <v>12</v>
      </c>
      <c r="D16" s="8" t="s">
        <v>81</v>
      </c>
      <c r="E16" s="8" t="s">
        <v>82</v>
      </c>
      <c r="F16" s="9">
        <v>1</v>
      </c>
      <c r="G16" s="11"/>
      <c r="H16" s="10">
        <f t="shared" si="0"/>
        <v>0</v>
      </c>
      <c r="I16" s="8" t="s">
        <v>23</v>
      </c>
      <c r="J16" s="8" t="s">
        <v>24</v>
      </c>
      <c r="K16" s="8" t="s">
        <v>83</v>
      </c>
      <c r="L16" s="8" t="s">
        <v>84</v>
      </c>
    </row>
    <row r="17" spans="1:12" ht="29" x14ac:dyDescent="0.35">
      <c r="A17" s="8">
        <v>16</v>
      </c>
      <c r="B17" s="8">
        <v>156658</v>
      </c>
      <c r="C17" s="8" t="s">
        <v>12</v>
      </c>
      <c r="D17" s="8" t="s">
        <v>85</v>
      </c>
      <c r="E17" s="8" t="s">
        <v>86</v>
      </c>
      <c r="F17" s="9">
        <v>1</v>
      </c>
      <c r="G17" s="11"/>
      <c r="H17" s="10">
        <f t="shared" si="0"/>
        <v>0</v>
      </c>
      <c r="I17" s="8" t="s">
        <v>23</v>
      </c>
      <c r="J17" s="8" t="s">
        <v>24</v>
      </c>
      <c r="K17" s="8" t="s">
        <v>83</v>
      </c>
      <c r="L17" s="8" t="s">
        <v>84</v>
      </c>
    </row>
    <row r="18" spans="1:12" ht="145" x14ac:dyDescent="0.35">
      <c r="A18" s="8">
        <v>17</v>
      </c>
      <c r="B18" s="8">
        <v>158775</v>
      </c>
      <c r="C18" s="8" t="s">
        <v>12</v>
      </c>
      <c r="D18" s="8" t="s">
        <v>87</v>
      </c>
      <c r="E18" s="8" t="s">
        <v>88</v>
      </c>
      <c r="F18" s="9">
        <v>1</v>
      </c>
      <c r="G18" s="11"/>
      <c r="H18" s="10">
        <f t="shared" si="0"/>
        <v>0</v>
      </c>
      <c r="I18" s="8" t="s">
        <v>35</v>
      </c>
      <c r="J18" s="8" t="s">
        <v>36</v>
      </c>
      <c r="K18" s="8" t="s">
        <v>89</v>
      </c>
      <c r="L18" s="8" t="s">
        <v>90</v>
      </c>
    </row>
    <row r="19" spans="1:12" ht="145" x14ac:dyDescent="0.35">
      <c r="A19" s="8">
        <v>18</v>
      </c>
      <c r="B19" s="8">
        <v>158776</v>
      </c>
      <c r="C19" s="8" t="s">
        <v>12</v>
      </c>
      <c r="D19" s="8" t="s">
        <v>91</v>
      </c>
      <c r="E19" s="8" t="s">
        <v>92</v>
      </c>
      <c r="F19" s="9">
        <v>1</v>
      </c>
      <c r="G19" s="11"/>
      <c r="H19" s="10">
        <f t="shared" si="0"/>
        <v>0</v>
      </c>
      <c r="I19" s="8" t="s">
        <v>35</v>
      </c>
      <c r="J19" s="8" t="s">
        <v>36</v>
      </c>
      <c r="K19" s="8" t="s">
        <v>89</v>
      </c>
      <c r="L19" s="8" t="s">
        <v>90</v>
      </c>
    </row>
    <row r="20" spans="1:12" ht="43.5" x14ac:dyDescent="0.35">
      <c r="A20" s="8">
        <v>19</v>
      </c>
      <c r="B20" s="8">
        <v>158777</v>
      </c>
      <c r="C20" s="8" t="s">
        <v>12</v>
      </c>
      <c r="D20" s="8" t="s">
        <v>93</v>
      </c>
      <c r="E20" s="8" t="s">
        <v>94</v>
      </c>
      <c r="F20" s="9">
        <v>2</v>
      </c>
      <c r="G20" s="11"/>
      <c r="H20" s="10">
        <f t="shared" si="0"/>
        <v>0</v>
      </c>
      <c r="I20" s="8" t="s">
        <v>35</v>
      </c>
      <c r="J20" s="8" t="s">
        <v>36</v>
      </c>
      <c r="K20" s="8" t="s">
        <v>89</v>
      </c>
      <c r="L20" s="8" t="s">
        <v>90</v>
      </c>
    </row>
    <row r="21" spans="1:12" ht="101.5" x14ac:dyDescent="0.35">
      <c r="A21" s="8">
        <v>20</v>
      </c>
      <c r="B21" s="8">
        <v>165904</v>
      </c>
      <c r="C21" s="8" t="s">
        <v>12</v>
      </c>
      <c r="D21" s="8" t="s">
        <v>95</v>
      </c>
      <c r="E21" s="8" t="s">
        <v>96</v>
      </c>
      <c r="F21" s="9">
        <v>1</v>
      </c>
      <c r="G21" s="11"/>
      <c r="H21" s="10">
        <f t="shared" si="0"/>
        <v>0</v>
      </c>
      <c r="I21" s="8" t="s">
        <v>41</v>
      </c>
      <c r="J21" s="8" t="s">
        <v>42</v>
      </c>
      <c r="K21" s="8" t="s">
        <v>97</v>
      </c>
      <c r="L21" s="8" t="s">
        <v>98</v>
      </c>
    </row>
    <row r="22" spans="1:12" ht="43.5" x14ac:dyDescent="0.35">
      <c r="A22" s="8">
        <v>21</v>
      </c>
      <c r="B22" s="8">
        <v>170282</v>
      </c>
      <c r="C22" s="8" t="s">
        <v>12</v>
      </c>
      <c r="D22" s="8" t="s">
        <v>99</v>
      </c>
      <c r="E22" s="8" t="s">
        <v>100</v>
      </c>
      <c r="F22" s="9">
        <v>1</v>
      </c>
      <c r="G22" s="11"/>
      <c r="H22" s="10">
        <f t="shared" si="0"/>
        <v>0</v>
      </c>
      <c r="I22" s="8" t="s">
        <v>101</v>
      </c>
      <c r="J22" s="8" t="s">
        <v>102</v>
      </c>
      <c r="K22" s="8" t="s">
        <v>103</v>
      </c>
      <c r="L22" s="8" t="s">
        <v>104</v>
      </c>
    </row>
    <row r="23" spans="1:12" ht="43.5" x14ac:dyDescent="0.35">
      <c r="A23" s="8">
        <v>22</v>
      </c>
      <c r="B23" s="8">
        <v>173059</v>
      </c>
      <c r="C23" s="8" t="s">
        <v>12</v>
      </c>
      <c r="D23" s="8" t="s">
        <v>105</v>
      </c>
      <c r="E23" s="8" t="s">
        <v>106</v>
      </c>
      <c r="F23" s="9">
        <v>1</v>
      </c>
      <c r="G23" s="11"/>
      <c r="H23" s="10">
        <f t="shared" si="0"/>
        <v>0</v>
      </c>
      <c r="I23" s="8" t="s">
        <v>49</v>
      </c>
      <c r="J23" s="8" t="s">
        <v>50</v>
      </c>
      <c r="K23" s="8" t="s">
        <v>107</v>
      </c>
      <c r="L23" s="8" t="s">
        <v>108</v>
      </c>
    </row>
    <row r="24" spans="1:12" ht="43.5" x14ac:dyDescent="0.35">
      <c r="A24" s="8">
        <v>23</v>
      </c>
      <c r="B24" s="8">
        <v>173060</v>
      </c>
      <c r="C24" s="8" t="s">
        <v>12</v>
      </c>
      <c r="D24" s="8" t="s">
        <v>109</v>
      </c>
      <c r="E24" s="8" t="s">
        <v>110</v>
      </c>
      <c r="F24" s="9">
        <v>1</v>
      </c>
      <c r="G24" s="11"/>
      <c r="H24" s="10">
        <f t="shared" si="0"/>
        <v>0</v>
      </c>
      <c r="I24" s="8" t="s">
        <v>49</v>
      </c>
      <c r="J24" s="8" t="s">
        <v>50</v>
      </c>
      <c r="K24" s="8" t="s">
        <v>107</v>
      </c>
      <c r="L24" s="8" t="s">
        <v>108</v>
      </c>
    </row>
    <row r="25" spans="1:12" ht="43.5" x14ac:dyDescent="0.35">
      <c r="A25" s="8">
        <v>24</v>
      </c>
      <c r="B25" s="8">
        <v>175649</v>
      </c>
      <c r="C25" s="8" t="s">
        <v>12</v>
      </c>
      <c r="D25" s="8" t="s">
        <v>53</v>
      </c>
      <c r="E25" s="8" t="s">
        <v>111</v>
      </c>
      <c r="F25" s="9">
        <v>1</v>
      </c>
      <c r="G25" s="11"/>
      <c r="H25" s="10">
        <f t="shared" si="0"/>
        <v>0</v>
      </c>
      <c r="I25" s="8" t="s">
        <v>15</v>
      </c>
      <c r="J25" s="8" t="s">
        <v>16</v>
      </c>
      <c r="K25" s="8" t="s">
        <v>17</v>
      </c>
      <c r="L25" s="8" t="s">
        <v>18</v>
      </c>
    </row>
    <row r="26" spans="1:12" ht="58" x14ac:dyDescent="0.35">
      <c r="A26" s="8">
        <v>25</v>
      </c>
      <c r="B26" s="8">
        <v>177368</v>
      </c>
      <c r="C26" s="8" t="s">
        <v>12</v>
      </c>
      <c r="D26" s="8" t="s">
        <v>112</v>
      </c>
      <c r="E26" s="8" t="s">
        <v>113</v>
      </c>
      <c r="F26" s="9">
        <v>1</v>
      </c>
      <c r="G26" s="11"/>
      <c r="H26" s="10">
        <f t="shared" si="0"/>
        <v>0</v>
      </c>
      <c r="I26" s="8" t="s">
        <v>114</v>
      </c>
      <c r="J26" s="8" t="s">
        <v>115</v>
      </c>
      <c r="K26" s="8" t="s">
        <v>116</v>
      </c>
      <c r="L26" s="8" t="s">
        <v>117</v>
      </c>
    </row>
    <row r="27" spans="1:12" ht="43.5" x14ac:dyDescent="0.35">
      <c r="A27" s="8">
        <v>26</v>
      </c>
      <c r="B27" s="8">
        <v>180567</v>
      </c>
      <c r="C27" s="8" t="s">
        <v>12</v>
      </c>
      <c r="D27" s="8" t="s">
        <v>118</v>
      </c>
      <c r="E27" s="8" t="s">
        <v>119</v>
      </c>
      <c r="F27" s="9">
        <v>1</v>
      </c>
      <c r="G27" s="11"/>
      <c r="H27" s="10">
        <f t="shared" si="0"/>
        <v>0</v>
      </c>
      <c r="I27" s="8" t="s">
        <v>120</v>
      </c>
      <c r="J27" s="8" t="s">
        <v>121</v>
      </c>
      <c r="K27" s="8" t="s">
        <v>122</v>
      </c>
      <c r="L27" s="8" t="s">
        <v>123</v>
      </c>
    </row>
    <row r="28" spans="1:12" ht="43.5" x14ac:dyDescent="0.35">
      <c r="A28" s="8">
        <v>27</v>
      </c>
      <c r="B28" s="8">
        <v>180568</v>
      </c>
      <c r="C28" s="8" t="s">
        <v>12</v>
      </c>
      <c r="D28" s="8" t="s">
        <v>124</v>
      </c>
      <c r="E28" s="8" t="s">
        <v>125</v>
      </c>
      <c r="F28" s="9">
        <v>1</v>
      </c>
      <c r="G28" s="11"/>
      <c r="H28" s="10">
        <f t="shared" si="0"/>
        <v>0</v>
      </c>
      <c r="I28" s="8" t="s">
        <v>120</v>
      </c>
      <c r="J28" s="8" t="s">
        <v>121</v>
      </c>
      <c r="K28" s="8" t="s">
        <v>122</v>
      </c>
      <c r="L28" s="8" t="s">
        <v>123</v>
      </c>
    </row>
    <row r="29" spans="1:12" ht="43.5" x14ac:dyDescent="0.35">
      <c r="A29" s="8">
        <v>28</v>
      </c>
      <c r="B29" s="8">
        <v>180569</v>
      </c>
      <c r="C29" s="8" t="s">
        <v>12</v>
      </c>
      <c r="D29" s="8" t="s">
        <v>126</v>
      </c>
      <c r="E29" s="8" t="s">
        <v>127</v>
      </c>
      <c r="F29" s="9">
        <v>1</v>
      </c>
      <c r="G29" s="11"/>
      <c r="H29" s="10">
        <f t="shared" si="0"/>
        <v>0</v>
      </c>
      <c r="I29" s="8" t="s">
        <v>120</v>
      </c>
      <c r="J29" s="8" t="s">
        <v>121</v>
      </c>
      <c r="K29" s="8" t="s">
        <v>122</v>
      </c>
      <c r="L29" s="8" t="s">
        <v>123</v>
      </c>
    </row>
    <row r="30" spans="1:12" ht="43.5" x14ac:dyDescent="0.35">
      <c r="A30" s="8">
        <v>29</v>
      </c>
      <c r="B30" s="8">
        <v>181204</v>
      </c>
      <c r="C30" s="8" t="s">
        <v>12</v>
      </c>
      <c r="D30" s="8" t="s">
        <v>128</v>
      </c>
      <c r="E30" s="8" t="s">
        <v>129</v>
      </c>
      <c r="F30" s="9">
        <v>1</v>
      </c>
      <c r="G30" s="11"/>
      <c r="H30" s="10">
        <f t="shared" si="0"/>
        <v>0</v>
      </c>
      <c r="I30" s="8" t="s">
        <v>130</v>
      </c>
      <c r="J30" s="8" t="s">
        <v>131</v>
      </c>
      <c r="K30" s="8" t="s">
        <v>132</v>
      </c>
      <c r="L30" s="8" t="s">
        <v>133</v>
      </c>
    </row>
    <row r="31" spans="1:12" ht="29" x14ac:dyDescent="0.35">
      <c r="A31" s="8">
        <v>30</v>
      </c>
      <c r="B31" s="8">
        <v>182957</v>
      </c>
      <c r="C31" s="8" t="s">
        <v>12</v>
      </c>
      <c r="D31" s="8" t="s">
        <v>134</v>
      </c>
      <c r="E31" s="8" t="s">
        <v>135</v>
      </c>
      <c r="F31" s="9">
        <v>1</v>
      </c>
      <c r="G31" s="11"/>
      <c r="H31" s="10">
        <f t="shared" si="0"/>
        <v>0</v>
      </c>
      <c r="I31" s="8" t="s">
        <v>23</v>
      </c>
      <c r="J31" s="8" t="s">
        <v>24</v>
      </c>
      <c r="K31" s="8" t="s">
        <v>136</v>
      </c>
      <c r="L31" s="8" t="s">
        <v>137</v>
      </c>
    </row>
    <row r="32" spans="1:12" ht="29" x14ac:dyDescent="0.35">
      <c r="A32" s="8">
        <v>31</v>
      </c>
      <c r="B32" s="8">
        <v>182958</v>
      </c>
      <c r="C32" s="8" t="s">
        <v>12</v>
      </c>
      <c r="D32" s="8" t="s">
        <v>138</v>
      </c>
      <c r="E32" s="8" t="s">
        <v>139</v>
      </c>
      <c r="F32" s="9">
        <v>1</v>
      </c>
      <c r="G32" s="11"/>
      <c r="H32" s="10">
        <f t="shared" si="0"/>
        <v>0</v>
      </c>
      <c r="I32" s="8" t="s">
        <v>23</v>
      </c>
      <c r="J32" s="8" t="s">
        <v>24</v>
      </c>
      <c r="K32" s="8" t="s">
        <v>136</v>
      </c>
      <c r="L32" s="8" t="s">
        <v>137</v>
      </c>
    </row>
    <row r="33" spans="1:12" ht="29" x14ac:dyDescent="0.35">
      <c r="A33" s="8">
        <v>32</v>
      </c>
      <c r="B33" s="8">
        <v>182959</v>
      </c>
      <c r="C33" s="8" t="s">
        <v>12</v>
      </c>
      <c r="D33" s="8" t="s">
        <v>140</v>
      </c>
      <c r="E33" s="8" t="s">
        <v>141</v>
      </c>
      <c r="F33" s="9">
        <v>1</v>
      </c>
      <c r="G33" s="11"/>
      <c r="H33" s="10">
        <f t="shared" ref="H33:H56" si="1">F33*G33</f>
        <v>0</v>
      </c>
      <c r="I33" s="8" t="s">
        <v>23</v>
      </c>
      <c r="J33" s="8" t="s">
        <v>24</v>
      </c>
      <c r="K33" s="8" t="s">
        <v>136</v>
      </c>
      <c r="L33" s="8" t="s">
        <v>137</v>
      </c>
    </row>
    <row r="34" spans="1:12" ht="116" x14ac:dyDescent="0.35">
      <c r="A34" s="8">
        <v>33</v>
      </c>
      <c r="B34" s="8">
        <v>183081</v>
      </c>
      <c r="C34" s="8" t="s">
        <v>12</v>
      </c>
      <c r="D34" s="8" t="s">
        <v>142</v>
      </c>
      <c r="E34" s="8" t="s">
        <v>143</v>
      </c>
      <c r="F34" s="9">
        <v>1</v>
      </c>
      <c r="G34" s="11"/>
      <c r="H34" s="10">
        <f t="shared" si="1"/>
        <v>0</v>
      </c>
      <c r="I34" s="8" t="s">
        <v>144</v>
      </c>
      <c r="J34" s="8" t="s">
        <v>145</v>
      </c>
      <c r="K34" s="8" t="s">
        <v>146</v>
      </c>
      <c r="L34" s="8" t="s">
        <v>147</v>
      </c>
    </row>
    <row r="35" spans="1:12" ht="43.5" x14ac:dyDescent="0.35">
      <c r="A35" s="8">
        <v>34</v>
      </c>
      <c r="B35" s="8">
        <v>183334</v>
      </c>
      <c r="C35" s="8" t="s">
        <v>12</v>
      </c>
      <c r="D35" s="8" t="s">
        <v>69</v>
      </c>
      <c r="E35" s="8" t="s">
        <v>148</v>
      </c>
      <c r="F35" s="9">
        <v>2</v>
      </c>
      <c r="G35" s="11"/>
      <c r="H35" s="10">
        <f t="shared" si="1"/>
        <v>0</v>
      </c>
      <c r="I35" s="8" t="s">
        <v>65</v>
      </c>
      <c r="J35" s="8" t="s">
        <v>66</v>
      </c>
      <c r="K35" s="8" t="s">
        <v>149</v>
      </c>
      <c r="L35" s="8" t="s">
        <v>150</v>
      </c>
    </row>
    <row r="36" spans="1:12" ht="43.5" x14ac:dyDescent="0.35">
      <c r="A36" s="8">
        <v>35</v>
      </c>
      <c r="B36" s="8">
        <v>183335</v>
      </c>
      <c r="C36" s="8" t="s">
        <v>12</v>
      </c>
      <c r="D36" s="8" t="s">
        <v>63</v>
      </c>
      <c r="E36" s="8" t="s">
        <v>151</v>
      </c>
      <c r="F36" s="9">
        <v>2</v>
      </c>
      <c r="G36" s="11"/>
      <c r="H36" s="10">
        <f t="shared" si="1"/>
        <v>0</v>
      </c>
      <c r="I36" s="8" t="s">
        <v>65</v>
      </c>
      <c r="J36" s="8" t="s">
        <v>66</v>
      </c>
      <c r="K36" s="8" t="s">
        <v>149</v>
      </c>
      <c r="L36" s="8" t="s">
        <v>150</v>
      </c>
    </row>
    <row r="37" spans="1:12" ht="58" x14ac:dyDescent="0.35">
      <c r="A37" s="8">
        <v>36</v>
      </c>
      <c r="B37" s="8">
        <v>184634</v>
      </c>
      <c r="C37" s="8" t="s">
        <v>12</v>
      </c>
      <c r="D37" s="8" t="s">
        <v>152</v>
      </c>
      <c r="E37" s="8" t="s">
        <v>153</v>
      </c>
      <c r="F37" s="9">
        <v>1</v>
      </c>
      <c r="G37" s="11"/>
      <c r="H37" s="10">
        <f t="shared" si="1"/>
        <v>0</v>
      </c>
      <c r="I37" s="8" t="s">
        <v>154</v>
      </c>
      <c r="J37" s="8" t="s">
        <v>42</v>
      </c>
      <c r="K37" s="8" t="s">
        <v>155</v>
      </c>
      <c r="L37" s="8" t="s">
        <v>156</v>
      </c>
    </row>
    <row r="38" spans="1:12" ht="58" x14ac:dyDescent="0.35">
      <c r="A38" s="8">
        <v>37</v>
      </c>
      <c r="B38" s="8">
        <v>184635</v>
      </c>
      <c r="C38" s="8" t="s">
        <v>12</v>
      </c>
      <c r="D38" s="8" t="s">
        <v>157</v>
      </c>
      <c r="E38" s="8" t="s">
        <v>158</v>
      </c>
      <c r="F38" s="9">
        <v>1</v>
      </c>
      <c r="G38" s="11"/>
      <c r="H38" s="10">
        <f t="shared" si="1"/>
        <v>0</v>
      </c>
      <c r="I38" s="8" t="s">
        <v>154</v>
      </c>
      <c r="J38" s="8" t="s">
        <v>42</v>
      </c>
      <c r="K38" s="8" t="s">
        <v>155</v>
      </c>
      <c r="L38" s="8" t="s">
        <v>156</v>
      </c>
    </row>
    <row r="39" spans="1:12" ht="58" x14ac:dyDescent="0.35">
      <c r="A39" s="8">
        <v>38</v>
      </c>
      <c r="B39" s="8">
        <v>184636</v>
      </c>
      <c r="C39" s="8" t="s">
        <v>12</v>
      </c>
      <c r="D39" s="8" t="s">
        <v>159</v>
      </c>
      <c r="E39" s="8" t="s">
        <v>160</v>
      </c>
      <c r="F39" s="9">
        <v>1</v>
      </c>
      <c r="G39" s="11"/>
      <c r="H39" s="10">
        <f t="shared" si="1"/>
        <v>0</v>
      </c>
      <c r="I39" s="8" t="s">
        <v>154</v>
      </c>
      <c r="J39" s="8" t="s">
        <v>42</v>
      </c>
      <c r="K39" s="8" t="s">
        <v>155</v>
      </c>
      <c r="L39" s="8" t="s">
        <v>156</v>
      </c>
    </row>
    <row r="40" spans="1:12" ht="43.5" x14ac:dyDescent="0.35">
      <c r="A40" s="8">
        <v>39</v>
      </c>
      <c r="B40" s="8">
        <v>184865</v>
      </c>
      <c r="C40" s="8" t="s">
        <v>12</v>
      </c>
      <c r="D40" s="8" t="s">
        <v>128</v>
      </c>
      <c r="E40" s="8" t="s">
        <v>129</v>
      </c>
      <c r="F40" s="9">
        <v>1</v>
      </c>
      <c r="G40" s="11"/>
      <c r="H40" s="10">
        <f t="shared" si="1"/>
        <v>0</v>
      </c>
      <c r="I40" s="8" t="s">
        <v>130</v>
      </c>
      <c r="J40" s="8" t="s">
        <v>131</v>
      </c>
      <c r="K40" s="8" t="s">
        <v>132</v>
      </c>
      <c r="L40" s="8" t="s">
        <v>133</v>
      </c>
    </row>
    <row r="41" spans="1:12" ht="43.5" x14ac:dyDescent="0.35">
      <c r="A41" s="8">
        <v>40</v>
      </c>
      <c r="B41" s="8">
        <v>188587</v>
      </c>
      <c r="C41" s="8" t="s">
        <v>12</v>
      </c>
      <c r="D41" s="8" t="s">
        <v>128</v>
      </c>
      <c r="E41" s="8" t="s">
        <v>129</v>
      </c>
      <c r="F41" s="9">
        <v>1</v>
      </c>
      <c r="G41" s="11"/>
      <c r="H41" s="10">
        <f t="shared" si="1"/>
        <v>0</v>
      </c>
      <c r="I41" s="8" t="s">
        <v>130</v>
      </c>
      <c r="J41" s="8" t="s">
        <v>131</v>
      </c>
      <c r="K41" s="8" t="s">
        <v>132</v>
      </c>
      <c r="L41" s="8" t="s">
        <v>133</v>
      </c>
    </row>
    <row r="42" spans="1:12" ht="29" x14ac:dyDescent="0.35">
      <c r="A42" s="8">
        <v>41</v>
      </c>
      <c r="B42" s="8">
        <v>193510</v>
      </c>
      <c r="C42" s="8" t="s">
        <v>12</v>
      </c>
      <c r="D42" s="8" t="s">
        <v>138</v>
      </c>
      <c r="E42" s="8" t="s">
        <v>161</v>
      </c>
      <c r="F42" s="9">
        <v>1</v>
      </c>
      <c r="G42" s="11"/>
      <c r="H42" s="10">
        <f t="shared" si="1"/>
        <v>0</v>
      </c>
      <c r="I42" s="8" t="s">
        <v>162</v>
      </c>
      <c r="J42" s="8" t="s">
        <v>163</v>
      </c>
      <c r="K42" s="8" t="s">
        <v>164</v>
      </c>
      <c r="L42" s="8" t="s">
        <v>165</v>
      </c>
    </row>
    <row r="43" spans="1:12" ht="29" x14ac:dyDescent="0.35">
      <c r="A43" s="8">
        <v>42</v>
      </c>
      <c r="B43" s="8">
        <v>193511</v>
      </c>
      <c r="C43" s="8" t="s">
        <v>12</v>
      </c>
      <c r="D43" s="8" t="s">
        <v>166</v>
      </c>
      <c r="E43" s="8" t="s">
        <v>167</v>
      </c>
      <c r="F43" s="9">
        <v>1</v>
      </c>
      <c r="G43" s="11"/>
      <c r="H43" s="10">
        <f t="shared" si="1"/>
        <v>0</v>
      </c>
      <c r="I43" s="8" t="s">
        <v>162</v>
      </c>
      <c r="J43" s="8" t="s">
        <v>163</v>
      </c>
      <c r="K43" s="8" t="s">
        <v>164</v>
      </c>
      <c r="L43" s="8" t="s">
        <v>165</v>
      </c>
    </row>
    <row r="44" spans="1:12" ht="29" x14ac:dyDescent="0.35">
      <c r="A44" s="8">
        <v>43</v>
      </c>
      <c r="B44" s="8">
        <v>193512</v>
      </c>
      <c r="C44" s="8" t="s">
        <v>12</v>
      </c>
      <c r="D44" s="8" t="s">
        <v>134</v>
      </c>
      <c r="E44" s="8" t="s">
        <v>168</v>
      </c>
      <c r="F44" s="9">
        <v>1</v>
      </c>
      <c r="G44" s="11"/>
      <c r="H44" s="10">
        <f t="shared" si="1"/>
        <v>0</v>
      </c>
      <c r="I44" s="8" t="s">
        <v>162</v>
      </c>
      <c r="J44" s="8" t="s">
        <v>163</v>
      </c>
      <c r="K44" s="8" t="s">
        <v>164</v>
      </c>
      <c r="L44" s="8" t="s">
        <v>165</v>
      </c>
    </row>
    <row r="45" spans="1:12" ht="29" x14ac:dyDescent="0.35">
      <c r="A45" s="8">
        <v>44</v>
      </c>
      <c r="B45" s="8">
        <v>193513</v>
      </c>
      <c r="C45" s="8" t="s">
        <v>12</v>
      </c>
      <c r="D45" s="8" t="s">
        <v>33</v>
      </c>
      <c r="E45" s="8" t="s">
        <v>169</v>
      </c>
      <c r="F45" s="9">
        <v>1</v>
      </c>
      <c r="G45" s="11"/>
      <c r="H45" s="10">
        <f t="shared" si="1"/>
        <v>0</v>
      </c>
      <c r="I45" s="8" t="s">
        <v>162</v>
      </c>
      <c r="J45" s="8" t="s">
        <v>163</v>
      </c>
      <c r="K45" s="8" t="s">
        <v>164</v>
      </c>
      <c r="L45" s="8" t="s">
        <v>165</v>
      </c>
    </row>
    <row r="46" spans="1:12" ht="29" x14ac:dyDescent="0.35">
      <c r="A46" s="8">
        <v>45</v>
      </c>
      <c r="B46" s="8">
        <v>193514</v>
      </c>
      <c r="C46" s="8" t="s">
        <v>12</v>
      </c>
      <c r="D46" s="8" t="s">
        <v>140</v>
      </c>
      <c r="E46" s="8" t="s">
        <v>170</v>
      </c>
      <c r="F46" s="9">
        <v>1</v>
      </c>
      <c r="G46" s="11"/>
      <c r="H46" s="10">
        <f t="shared" si="1"/>
        <v>0</v>
      </c>
      <c r="I46" s="8" t="s">
        <v>162</v>
      </c>
      <c r="J46" s="8" t="s">
        <v>163</v>
      </c>
      <c r="K46" s="8" t="s">
        <v>164</v>
      </c>
      <c r="L46" s="8" t="s">
        <v>165</v>
      </c>
    </row>
    <row r="47" spans="1:12" ht="72.5" x14ac:dyDescent="0.35">
      <c r="A47" s="8">
        <v>46</v>
      </c>
      <c r="B47" s="8">
        <v>197857</v>
      </c>
      <c r="C47" s="8" t="s">
        <v>12</v>
      </c>
      <c r="D47" s="8" t="s">
        <v>47</v>
      </c>
      <c r="E47" s="8" t="s">
        <v>171</v>
      </c>
      <c r="F47" s="9">
        <v>2</v>
      </c>
      <c r="G47" s="11"/>
      <c r="H47" s="10">
        <f t="shared" si="1"/>
        <v>0</v>
      </c>
      <c r="I47" s="8" t="s">
        <v>49</v>
      </c>
      <c r="J47" s="8" t="s">
        <v>50</v>
      </c>
      <c r="K47" s="8" t="s">
        <v>51</v>
      </c>
      <c r="L47" s="8" t="s">
        <v>52</v>
      </c>
    </row>
    <row r="48" spans="1:12" ht="43.5" x14ac:dyDescent="0.35">
      <c r="A48" s="8">
        <v>47</v>
      </c>
      <c r="B48" s="8">
        <v>215205</v>
      </c>
      <c r="C48" s="8" t="s">
        <v>12</v>
      </c>
      <c r="D48" s="8" t="s">
        <v>172</v>
      </c>
      <c r="E48" s="8" t="s">
        <v>173</v>
      </c>
      <c r="F48" s="9">
        <v>20</v>
      </c>
      <c r="G48" s="11"/>
      <c r="H48" s="10">
        <f t="shared" si="1"/>
        <v>0</v>
      </c>
      <c r="I48" s="8" t="s">
        <v>101</v>
      </c>
      <c r="J48" s="8" t="s">
        <v>102</v>
      </c>
      <c r="K48" s="8" t="s">
        <v>174</v>
      </c>
      <c r="L48" s="8" t="s">
        <v>175</v>
      </c>
    </row>
    <row r="49" spans="1:12" ht="43.5" x14ac:dyDescent="0.35">
      <c r="A49" s="8">
        <v>48</v>
      </c>
      <c r="B49" s="8">
        <v>222685</v>
      </c>
      <c r="C49" s="8" t="s">
        <v>12</v>
      </c>
      <c r="D49" s="8" t="s">
        <v>176</v>
      </c>
      <c r="E49" s="8" t="s">
        <v>177</v>
      </c>
      <c r="F49" s="9">
        <v>1</v>
      </c>
      <c r="G49" s="11"/>
      <c r="H49" s="10">
        <f t="shared" si="1"/>
        <v>0</v>
      </c>
      <c r="I49" s="8" t="s">
        <v>41</v>
      </c>
      <c r="J49" s="8" t="s">
        <v>42</v>
      </c>
      <c r="K49" s="8" t="s">
        <v>178</v>
      </c>
      <c r="L49" s="8" t="s">
        <v>179</v>
      </c>
    </row>
    <row r="50" spans="1:12" ht="43.5" x14ac:dyDescent="0.35">
      <c r="A50" s="8">
        <v>49</v>
      </c>
      <c r="B50" s="8">
        <v>223748</v>
      </c>
      <c r="C50" s="8" t="s">
        <v>12</v>
      </c>
      <c r="D50" s="8" t="s">
        <v>180</v>
      </c>
      <c r="E50" s="8" t="s">
        <v>181</v>
      </c>
      <c r="F50" s="9">
        <v>1</v>
      </c>
      <c r="G50" s="11"/>
      <c r="H50" s="10">
        <f t="shared" si="1"/>
        <v>0</v>
      </c>
      <c r="I50" s="8" t="s">
        <v>182</v>
      </c>
      <c r="J50" s="8" t="s">
        <v>183</v>
      </c>
      <c r="K50" s="8" t="s">
        <v>184</v>
      </c>
      <c r="L50" s="8" t="s">
        <v>185</v>
      </c>
    </row>
    <row r="51" spans="1:12" ht="58" x14ac:dyDescent="0.35">
      <c r="A51" s="8">
        <v>50</v>
      </c>
      <c r="B51" s="8">
        <v>228620</v>
      </c>
      <c r="C51" s="8" t="s">
        <v>12</v>
      </c>
      <c r="D51" s="8" t="s">
        <v>186</v>
      </c>
      <c r="E51" s="8" t="s">
        <v>187</v>
      </c>
      <c r="F51" s="9">
        <v>2</v>
      </c>
      <c r="G51" s="11"/>
      <c r="H51" s="10">
        <f t="shared" si="1"/>
        <v>0</v>
      </c>
      <c r="I51" s="8" t="s">
        <v>23</v>
      </c>
      <c r="J51" s="8" t="s">
        <v>24</v>
      </c>
      <c r="K51" s="8" t="s">
        <v>188</v>
      </c>
      <c r="L51" s="8" t="s">
        <v>189</v>
      </c>
    </row>
    <row r="52" spans="1:12" ht="72.5" x14ac:dyDescent="0.35">
      <c r="A52" s="8">
        <v>51</v>
      </c>
      <c r="B52" s="8">
        <v>230840</v>
      </c>
      <c r="C52" s="8" t="s">
        <v>12</v>
      </c>
      <c r="D52" s="8" t="s">
        <v>190</v>
      </c>
      <c r="E52" s="8" t="s">
        <v>191</v>
      </c>
      <c r="F52" s="9">
        <v>1</v>
      </c>
      <c r="G52" s="11"/>
      <c r="H52" s="10">
        <f t="shared" si="1"/>
        <v>0</v>
      </c>
      <c r="I52" s="8" t="s">
        <v>192</v>
      </c>
      <c r="J52" s="8" t="s">
        <v>193</v>
      </c>
      <c r="K52" s="8" t="s">
        <v>194</v>
      </c>
      <c r="L52" s="8" t="s">
        <v>195</v>
      </c>
    </row>
    <row r="53" spans="1:12" ht="43.5" x14ac:dyDescent="0.35">
      <c r="A53" s="8">
        <v>52</v>
      </c>
      <c r="B53" s="8">
        <v>232921</v>
      </c>
      <c r="C53" s="8" t="s">
        <v>12</v>
      </c>
      <c r="D53" s="8" t="s">
        <v>196</v>
      </c>
      <c r="E53" s="8" t="s">
        <v>197</v>
      </c>
      <c r="F53" s="9">
        <v>1</v>
      </c>
      <c r="G53" s="11"/>
      <c r="H53" s="10">
        <f t="shared" si="1"/>
        <v>0</v>
      </c>
      <c r="I53" s="8" t="s">
        <v>198</v>
      </c>
      <c r="J53" s="8" t="s">
        <v>199</v>
      </c>
      <c r="K53" s="8" t="s">
        <v>200</v>
      </c>
      <c r="L53" s="8" t="s">
        <v>201</v>
      </c>
    </row>
    <row r="54" spans="1:12" ht="43.5" x14ac:dyDescent="0.35">
      <c r="A54" s="8">
        <v>53</v>
      </c>
      <c r="B54" s="8">
        <v>233798</v>
      </c>
      <c r="C54" s="8" t="s">
        <v>12</v>
      </c>
      <c r="D54" s="8" t="s">
        <v>202</v>
      </c>
      <c r="E54" s="8" t="s">
        <v>203</v>
      </c>
      <c r="F54" s="9">
        <v>1</v>
      </c>
      <c r="G54" s="11"/>
      <c r="H54" s="10">
        <f t="shared" si="1"/>
        <v>0</v>
      </c>
      <c r="I54" s="8" t="s">
        <v>204</v>
      </c>
      <c r="J54" s="8" t="s">
        <v>163</v>
      </c>
      <c r="K54" s="8" t="s">
        <v>205</v>
      </c>
      <c r="L54" s="8" t="s">
        <v>206</v>
      </c>
    </row>
    <row r="55" spans="1:12" ht="29" x14ac:dyDescent="0.35">
      <c r="A55" s="8">
        <v>54</v>
      </c>
      <c r="B55" s="8">
        <v>233799</v>
      </c>
      <c r="C55" s="8" t="s">
        <v>12</v>
      </c>
      <c r="D55" s="8" t="s">
        <v>207</v>
      </c>
      <c r="E55" s="8" t="s">
        <v>208</v>
      </c>
      <c r="F55" s="9">
        <v>1</v>
      </c>
      <c r="G55" s="11"/>
      <c r="H55" s="10">
        <f t="shared" si="1"/>
        <v>0</v>
      </c>
      <c r="I55" s="8" t="s">
        <v>204</v>
      </c>
      <c r="J55" s="8" t="s">
        <v>163</v>
      </c>
      <c r="K55" s="8" t="s">
        <v>205</v>
      </c>
      <c r="L55" s="8" t="s">
        <v>206</v>
      </c>
    </row>
    <row r="56" spans="1:12" ht="43.5" x14ac:dyDescent="0.35">
      <c r="A56" s="8">
        <v>55</v>
      </c>
      <c r="B56" s="8">
        <v>240554</v>
      </c>
      <c r="C56" s="8" t="s">
        <v>12</v>
      </c>
      <c r="D56" s="8" t="s">
        <v>209</v>
      </c>
      <c r="E56" s="8" t="s">
        <v>210</v>
      </c>
      <c r="F56" s="9">
        <v>1</v>
      </c>
      <c r="G56" s="11"/>
      <c r="H56" s="10">
        <f t="shared" si="1"/>
        <v>0</v>
      </c>
      <c r="I56" s="8" t="s">
        <v>211</v>
      </c>
      <c r="J56" s="8" t="s">
        <v>212</v>
      </c>
      <c r="K56" s="8" t="s">
        <v>213</v>
      </c>
      <c r="L56" s="8" t="s">
        <v>214</v>
      </c>
    </row>
    <row r="57" spans="1:12" x14ac:dyDescent="0.35">
      <c r="A57"/>
      <c r="B57"/>
      <c r="C57"/>
      <c r="D57"/>
      <c r="E57"/>
      <c r="F57"/>
      <c r="G57"/>
      <c r="H57"/>
      <c r="I57"/>
      <c r="J57"/>
      <c r="K57"/>
      <c r="L57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193 - Sartorius</dc:title>
  <dc:subject>Lot 193 - Sartorius</dc:subject>
  <dc:creator>root</dc:creator>
  <cp:keywords>Lot 193 - Sartorius</cp:keywords>
  <dc:description>Lot 193 - Sartorius</dc:description>
  <cp:lastModifiedBy>PIU</cp:lastModifiedBy>
  <dcterms:created xsi:type="dcterms:W3CDTF">2011-11-23T11:42:12Z</dcterms:created>
  <dcterms:modified xsi:type="dcterms:W3CDTF">2016-01-11T12:57:47Z</dcterms:modified>
  <cp:category>Lotovi</cp:category>
</cp:coreProperties>
</file>