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630" yWindow="810" windowWidth="20540" windowHeight="912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7" i="1" l="1"/>
  <c r="H3" i="1"/>
  <c r="H4" i="1"/>
  <c r="H5" i="1"/>
  <c r="H6" i="1"/>
  <c r="H2" i="1"/>
</calcChain>
</file>

<file path=xl/sharedStrings.xml><?xml version="1.0" encoding="utf-8"?>
<sst xmlns="http://schemas.openxmlformats.org/spreadsheetml/2006/main" count="54" uniqueCount="29">
  <si>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</si>
  <si>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</si>
  <si>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</si>
  <si>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</si>
  <si>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</si>
  <si>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</si>
  <si>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</si>
  <si>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</si>
  <si>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</si>
  <si>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</si>
  <si>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</si>
  <si>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</si>
  <si>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#BP 400600</t>
  </si>
  <si>
    <t>Platforma BP400600 (EUR)</t>
  </si>
  <si>
    <t>#.BP400600-MR</t>
  </si>
  <si>
    <t>Postolja za platformu (EUR)</t>
  </si>
  <si>
    <t>#MKIT 175/277</t>
  </si>
  <si>
    <t>Sistem lepkova i epoksidnih smola za postavljanje  (EUR)</t>
  </si>
  <si>
    <t>#MSA-6</t>
  </si>
  <si>
    <t>MSA-6 pjacalo signala   (EUR)</t>
  </si>
  <si>
    <t>#9615-030-6-2</t>
  </si>
  <si>
    <t>Kablovo sa prikljuccima za povezivanje   (EUR)</t>
  </si>
  <si>
    <t>Tenziometrijska platforma</t>
  </si>
  <si>
    <t>Факултет спорта и физичког васпитања у Нишу</t>
  </si>
  <si>
    <t>Чарнојевића 10а 18000 Ниш</t>
  </si>
  <si>
    <t>Ratko Stanković</t>
  </si>
  <si>
    <t>racaslavujac@gmail.com</t>
  </si>
  <si>
    <t>#BioAnalysis</t>
  </si>
  <si>
    <t xml:space="preserve"> BIOANALISYS 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</si>
</sst>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20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1" fontId="1" fillId="3" borderId="2" xfId="0" applyNumberFormat="1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0" fillId="2" borderId="1" xfId="0" applyFill="1" applyBorder="1" applyAlignment="1" applyProtection="1">
      <alignment horizontal="left" vertical="top" wrapText="1"/>
    </xf>
    <xf numFmtId="0" fontId="0" fillId="0" borderId="1" xfId="0" applyNumberFormat="1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right" vertical="center" wrapText="1"/>
    </xf>
    <xf numFmtId="0" fontId="2" fillId="0" borderId="1" xfId="0" applyNumberFormat="1" applyFont="1" applyBorder="1" applyAlignment="1">
      <alignment horizontal="left" vertical="center" wrapText="1"/>
    </xf>
    <xf numFmtId="165" fontId="0" fillId="2" borderId="1" xfId="0" applyNumberFormat="1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>
      <alignment wrapText="1"/>
    </xf>
    <xf numFmtId="1" fontId="0" fillId="2" borderId="1" xfId="0" applyNumberForma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center"/>
    </xf>
    <xf numFmtId="0" fontId="0" fillId="0" borderId="1" xfId="0" applyNumberFormat="1" applyBorder="1" applyAlignment="1">
      <alignment horizontal="right" vertical="center"/>
    </xf>
    <xf numFmtId="0" fontId="0" fillId="2" borderId="1" xfId="0" applyFill="1" applyBorder="1" applyAlignment="1">
      <alignment horizontal="left" vertical="top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7"/>
  <sheetViews>
    <sheetView tabSelected="1" view="pageLayout" zoomScaleNormal="100" workbookViewId="0">
      <selection activeCell="E15" sqref="E15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20" style="2" customWidth="1"/>
    <col min="4" max="4" width="16.26953125" style="2" customWidth="1"/>
    <col min="5" max="5" width="25.1796875" style="2" customWidth="1"/>
    <col min="6" max="6" width="9.54296875" style="2" customWidth="1"/>
    <col min="7" max="8" width="12.7265625" style="2" customWidth="1"/>
    <col min="9" max="9" width="22.26953125" style="2" customWidth="1"/>
    <col min="10" max="10" width="20.453125" style="2" customWidth="1"/>
    <col min="11" max="11" width="17.81640625" style="2" customWidth="1"/>
    <col min="12" max="12" width="16.81640625" style="2" customWidth="1"/>
  </cols>
  <sheetData>
    <row r="1" spans="1:12" s="1" customFormat="1" ht="45" customHeight="1" x14ac:dyDescent="0.35">
      <c r="A1" s="4" t="s">
        <v>1</v>
      </c>
      <c r="B1" s="5" t="s">
        <v>2</v>
      </c>
      <c r="C1" s="6" t="s">
        <v>3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6" t="s">
        <v>11</v>
      </c>
      <c r="L1" s="7" t="s">
        <v>0</v>
      </c>
    </row>
    <row r="2" spans="1:12" ht="203.25" customHeight="1" x14ac:dyDescent="0.35">
      <c r="A2" s="8">
        <v>1</v>
      </c>
      <c r="B2" s="11">
        <v>199434</v>
      </c>
      <c r="C2" s="13" t="s">
        <v>22</v>
      </c>
      <c r="D2" s="9" t="s">
        <v>12</v>
      </c>
      <c r="E2" s="9" t="s">
        <v>13</v>
      </c>
      <c r="F2" s="12">
        <v>1</v>
      </c>
      <c r="G2" s="10"/>
      <c r="H2" s="10">
        <f>F2*G2</f>
        <v>0</v>
      </c>
      <c r="I2" s="9" t="s">
        <v>23</v>
      </c>
      <c r="J2" s="9" t="s">
        <v>24</v>
      </c>
      <c r="K2" s="9" t="s">
        <v>25</v>
      </c>
      <c r="L2" s="9" t="s">
        <v>26</v>
      </c>
    </row>
    <row r="3" spans="1:12" ht="43.5" x14ac:dyDescent="0.35">
      <c r="A3" s="8">
        <v>2</v>
      </c>
      <c r="B3" s="11">
        <v>199435</v>
      </c>
      <c r="C3" s="13" t="s">
        <v>22</v>
      </c>
      <c r="D3" s="9" t="s">
        <v>14</v>
      </c>
      <c r="E3" s="9" t="s">
        <v>15</v>
      </c>
      <c r="F3" s="12">
        <v>1</v>
      </c>
      <c r="G3" s="14"/>
      <c r="H3" s="10">
        <f t="shared" ref="H3:H7" si="0">F3*G3</f>
        <v>0</v>
      </c>
      <c r="I3" s="9" t="s">
        <v>23</v>
      </c>
      <c r="J3" s="9" t="s">
        <v>24</v>
      </c>
      <c r="K3" s="9" t="s">
        <v>25</v>
      </c>
      <c r="L3" s="9" t="s">
        <v>26</v>
      </c>
    </row>
    <row r="4" spans="1:12" ht="43.5" x14ac:dyDescent="0.35">
      <c r="A4" s="8">
        <v>3</v>
      </c>
      <c r="B4" s="11">
        <v>199436</v>
      </c>
      <c r="C4" s="13" t="s">
        <v>22</v>
      </c>
      <c r="D4" s="9" t="s">
        <v>16</v>
      </c>
      <c r="E4" s="9" t="s">
        <v>17</v>
      </c>
      <c r="F4" s="12">
        <v>1</v>
      </c>
      <c r="G4" s="14"/>
      <c r="H4" s="10">
        <f t="shared" si="0"/>
        <v>0</v>
      </c>
      <c r="I4" s="9" t="s">
        <v>23</v>
      </c>
      <c r="J4" s="9" t="s">
        <v>24</v>
      </c>
      <c r="K4" s="9" t="s">
        <v>25</v>
      </c>
      <c r="L4" s="9" t="s">
        <v>26</v>
      </c>
    </row>
    <row r="5" spans="1:12" ht="43.5" x14ac:dyDescent="0.35">
      <c r="A5" s="8">
        <v>4</v>
      </c>
      <c r="B5" s="11">
        <v>199437</v>
      </c>
      <c r="C5" s="13" t="s">
        <v>22</v>
      </c>
      <c r="D5" s="9" t="s">
        <v>18</v>
      </c>
      <c r="E5" s="9" t="s">
        <v>19</v>
      </c>
      <c r="F5" s="12">
        <v>1</v>
      </c>
      <c r="G5" s="14"/>
      <c r="H5" s="10">
        <f t="shared" si="0"/>
        <v>0</v>
      </c>
      <c r="I5" s="9" t="s">
        <v>23</v>
      </c>
      <c r="J5" s="9" t="s">
        <v>24</v>
      </c>
      <c r="K5" s="9" t="s">
        <v>25</v>
      </c>
      <c r="L5" s="9" t="s">
        <v>26</v>
      </c>
    </row>
    <row r="6" spans="1:12" ht="43.5" x14ac:dyDescent="0.35">
      <c r="A6" s="8">
        <v>5</v>
      </c>
      <c r="B6" s="11">
        <v>199438</v>
      </c>
      <c r="C6" s="13" t="s">
        <v>22</v>
      </c>
      <c r="D6" s="9" t="s">
        <v>20</v>
      </c>
      <c r="E6" s="9" t="s">
        <v>21</v>
      </c>
      <c r="F6" s="12">
        <v>1</v>
      </c>
      <c r="G6" s="15"/>
      <c r="H6" s="10">
        <f t="shared" si="0"/>
        <v>0</v>
      </c>
      <c r="I6" s="9" t="s">
        <v>23</v>
      </c>
      <c r="J6" s="9" t="s">
        <v>24</v>
      </c>
      <c r="K6" s="9" t="s">
        <v>25</v>
      </c>
      <c r="L6" s="9" t="s">
        <v>26</v>
      </c>
    </row>
    <row r="7" spans="1:12" ht="43.5" x14ac:dyDescent="0.35">
      <c r="A7" s="16">
        <v>6</v>
      </c>
      <c r="B7" s="16">
        <v>199439</v>
      </c>
      <c r="C7" s="13" t="s">
        <v>22</v>
      </c>
      <c r="D7" s="17" t="s">
        <v>27</v>
      </c>
      <c r="E7" s="17" t="s">
        <v>28</v>
      </c>
      <c r="F7" s="18">
        <v>1</v>
      </c>
      <c r="G7" s="19"/>
      <c r="H7" s="10">
        <f t="shared" si="0"/>
        <v>0</v>
      </c>
      <c r="I7" s="9" t="s">
        <v>23</v>
      </c>
      <c r="J7" s="9" t="s">
        <v>24</v>
      </c>
      <c r="K7" s="9" t="s">
        <v>25</v>
      </c>
      <c r="L7" s="9" t="s">
        <v>26</v>
      </c>
    </row>
  </sheetData>
  <sheetProtection formatCells="0" formatColumns="0" formatRows="0" insertColumns="0" insertRows="0" insertHyperlinks="0" deleteColumns="0" deleteRows="0" sort="0" autoFilter="0" pivotTables="0"/>
  <conditionalFormatting sqref="B2:B6">
    <cfRule type="duplicateValues" dxfId="2" priority="1"/>
    <cfRule type="duplicateValues" dxfId="1" priority="2"/>
  </conditionalFormatting>
  <conditionalFormatting sqref="B2:B6">
    <cfRule type="duplicateValues" dxfId="0" priority="3"/>
  </conditionalFormatting>
  <pageMargins left="0.25" right="0.25" top="0.75" bottom="0.75" header="0.3" footer="0.3"/>
  <pageSetup paperSize="9" scale="76" orientation="landscape" r:id="rId1"/>
  <headerFooter>
    <oddHeader xml:space="preserve">&amp;L&amp;G JUP Istraživanje i razvoj&amp;C&amp;F&amp;RIOP/13-2015/C/9
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2016-01-11T12:57:52Z</dcterms:modified>
  <cp:category>Lotovi</cp:category>
</cp:coreProperties>
</file>