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definedNames>
    <definedName name="_xlnm._FilterDatabase" localSheetId="0" hidden="1">Sheet1!$A$1:$L$34</definedName>
  </definedName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" i="1"/>
  <c r="H20" i="1" l="1"/>
  <c r="H21" i="1"/>
  <c r="H11" i="1"/>
  <c r="H10" i="1"/>
  <c r="H9" i="1"/>
  <c r="H8" i="1"/>
  <c r="H7" i="1"/>
  <c r="H6" i="1"/>
  <c r="H5" i="1"/>
  <c r="H13" i="1"/>
  <c r="H2" i="1"/>
  <c r="H22" i="1"/>
  <c r="H24" i="1"/>
  <c r="H4" i="1"/>
  <c r="H3" i="1"/>
  <c r="H23" i="1"/>
  <c r="H14" i="1"/>
  <c r="H15" i="1"/>
  <c r="H12" i="1"/>
  <c r="H16" i="1"/>
  <c r="H17" i="1"/>
  <c r="H18" i="1"/>
  <c r="H19" i="1"/>
</calcChain>
</file>

<file path=xl/sharedStrings.xml><?xml version="1.0" encoding="utf-8"?>
<sst xmlns="http://schemas.openxmlformats.org/spreadsheetml/2006/main" count="173" uniqueCount="77">
  <si>
    <t>Email</t>
  </si>
  <si>
    <t xml:space="preserve">Roithner Lasertechnik </t>
  </si>
  <si>
    <t>#TEC1-07103T125</t>
  </si>
  <si>
    <t>1 stage, 8.5V, 3A, 16W, dTmax: 67Â°C, 30x30x5.5 mm3, hole: 4.7 mm (EUR)</t>
  </si>
  <si>
    <t>#TEC3-22902T125</t>
  </si>
  <si>
    <t>3 stages, 229 couples, 15.2V, 2A, dTmax: 100Â°C, 40x40x8.25 mm3 (EUR)</t>
  </si>
  <si>
    <t>#RLTMLL-532-300-5</t>
  </si>
  <si>
    <t>low-noise 532 nm, 300 mW cw, stability &lt; 5%, noise&lt;1% (EUR)</t>
  </si>
  <si>
    <t>#RLTMLL-532-200-5</t>
  </si>
  <si>
    <t>RLTMLL-532-200-5, 532 nm, 200 mW cw, stability &lt;5%, noise &lt;1% (EUR)</t>
  </si>
  <si>
    <t>#DL-5146-101S</t>
  </si>
  <si>
    <t>405 nm, 40 mW, 75 Â°C, 5.6 mm, SANYO (EUR)</t>
  </si>
  <si>
    <t>#STAR405F50</t>
  </si>
  <si>
    <t>405nm diode laser 50 mW (EUR)</t>
  </si>
  <si>
    <t>#LD-450-100SG</t>
  </si>
  <si>
    <t>450nm, 100mW, 70 Â°C, 3.8 mm (EUR)</t>
  </si>
  <si>
    <t>#CW532-04-100</t>
  </si>
  <si>
    <t>532 nm, &gt;100 mW, 1.5 mrad, cw+modul., case, BNC, 9.0VDC (FG11) (EUR)</t>
  </si>
  <si>
    <t>#LDM-0980-300m-92</t>
  </si>
  <si>
    <t>980nm +/-10 nm, 300 mW, multimode, 9 mm (EUR)</t>
  </si>
  <si>
    <t>#UVTOP300-HL-TO39</t>
  </si>
  <si>
    <t>deep UV LED, 305 nm (EUR)</t>
  </si>
  <si>
    <t>#UVTOP335-HL-TO39</t>
  </si>
  <si>
    <t>deep UV LED, 340 nm (EUR)</t>
  </si>
  <si>
    <t>#RLTMSL-532-200-5</t>
  </si>
  <si>
    <t>Diode-pumped dolid-state laser, 532 nm, 200 mW, &gt;50 m coherence length (EUR)</t>
  </si>
  <si>
    <t>#PIL-VI-1064-100</t>
  </si>
  <si>
    <t>DOT LASER MODULES CW1064 series, 1064 Â±1 nm, 400 mW, Nd:YVO4, TEM00, CW, RMS &lt; 20% (EUR)</t>
  </si>
  <si>
    <t>#RLDE405-12-6</t>
  </si>
  <si>
    <t>Laser diode Modul [405 nm, 12 mW, 0.6 mrad, focusable, 22 x 65 mm, 6 VDC, typ. 60 mA] (EUR)</t>
  </si>
  <si>
    <t>#TEC1-12705T125</t>
  </si>
  <si>
    <t>Peltier element, 40x40x4 mm3 (EUR)</t>
  </si>
  <si>
    <t>#XSL-355-5E</t>
  </si>
  <si>
    <t>UV LED, 355 nm (EUR)</t>
  </si>
  <si>
    <t>#XSL-365-5E</t>
  </si>
  <si>
    <t>UV LED, 365 nm (EUR)</t>
  </si>
  <si>
    <t>#UVLED375-10-30</t>
  </si>
  <si>
    <t>UV LED, 375 nm (EUR)</t>
  </si>
  <si>
    <t>#RLS-UV385</t>
  </si>
  <si>
    <t>UV LED, 385 nm (EUR)</t>
  </si>
  <si>
    <t>#RLS-UV395</t>
  </si>
  <si>
    <t>UV LED, 395 nm (EUR)</t>
  </si>
  <si>
    <t>#RLS-UV400</t>
  </si>
  <si>
    <t>UV LED, 400 nm (EUR)</t>
  </si>
  <si>
    <t>#M57L5111P</t>
  </si>
  <si>
    <t>white LED (EUR)</t>
  </si>
  <si>
    <t>#RLTMIL-1064-3W-1</t>
  </si>
  <si>
    <t>LASER MODULE,  1064nm 3W stab.&lt;1%, RLTMxL TTL 10kHz, TTL modulation &lt;10kHz (EUR)</t>
  </si>
  <si>
    <t>Институт за физику у Београду</t>
  </si>
  <si>
    <t>Прегревица 118 11080 Београд</t>
  </si>
  <si>
    <t>Дејан Пантелић</t>
  </si>
  <si>
    <t>pantelic@ipb.ac.rs</t>
  </si>
  <si>
    <t>Драгана Јовић</t>
  </si>
  <si>
    <t>jovic@ipb.ac.rs</t>
  </si>
  <si>
    <t>Драган Маркушев</t>
  </si>
  <si>
    <t>dragan.markushev@ipb.ac.rs</t>
  </si>
  <si>
    <t>Радомир Жикић</t>
  </si>
  <si>
    <t>zikic@atom.ipb.ac.rs</t>
  </si>
  <si>
    <t>Институт за мултидисциплинарна истраживања у Београду</t>
  </si>
  <si>
    <t>Кнеза Вишеслава 1 11000 Београд</t>
  </si>
  <si>
    <t>Драган Тодоровић</t>
  </si>
  <si>
    <t>dmtodor@imsi.bg.ac.rs</t>
  </si>
  <si>
    <t>Бранислав Јованић</t>
  </si>
  <si>
    <t>brana@ipb.ac.rs</t>
  </si>
  <si>
    <t>Бранислав Јеленковић</t>
  </si>
  <si>
    <t>branaj@ipb.ac.rs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</si>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</sst>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Fill="1"/>
    <xf numFmtId="0" fontId="0" fillId="4" borderId="0" xfId="0" applyFill="1"/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 applyAlignment="1" applyProtection="1">
      <alignment horizontal="left" vertical="top" wrapText="1"/>
      <protection locked="0"/>
    </xf>
    <xf numFmtId="164" fontId="0" fillId="0" borderId="1" xfId="0" applyNumberFormat="1" applyFill="1" applyBorder="1" applyAlignment="1" applyProtection="1">
      <alignment horizontal="left" vertical="top" wrapText="1"/>
    </xf>
    <xf numFmtId="1" fontId="0" fillId="5" borderId="1" xfId="0" applyNumberFormat="1" applyFill="1" applyBorder="1" applyAlignment="1">
      <alignment horizontal="righ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 applyProtection="1">
      <alignment horizontal="left" vertical="top" wrapText="1"/>
      <protection locked="0"/>
    </xf>
    <xf numFmtId="164" fontId="0" fillId="4" borderId="1" xfId="0" applyNumberForma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"/>
  <sheetViews>
    <sheetView tabSelected="1" view="pageLayout" topLeftCell="A4" zoomScaleNormal="100" workbookViewId="0">
      <selection activeCell="B24" sqref="B24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3" s="1" customFormat="1" ht="45" customHeight="1" x14ac:dyDescent="0.35">
      <c r="A1" s="11" t="s">
        <v>66</v>
      </c>
      <c r="B1" s="12" t="s">
        <v>67</v>
      </c>
      <c r="C1" s="13" t="s">
        <v>68</v>
      </c>
      <c r="D1" s="13" t="s">
        <v>69</v>
      </c>
      <c r="E1" s="13" t="s">
        <v>70</v>
      </c>
      <c r="F1" s="13" t="s">
        <v>71</v>
      </c>
      <c r="G1" s="13" t="s">
        <v>72</v>
      </c>
      <c r="H1" s="13" t="s">
        <v>73</v>
      </c>
      <c r="I1" s="13" t="s">
        <v>74</v>
      </c>
      <c r="J1" s="13" t="s">
        <v>75</v>
      </c>
      <c r="K1" s="13" t="s">
        <v>76</v>
      </c>
      <c r="L1" s="14" t="s">
        <v>0</v>
      </c>
    </row>
    <row r="2" spans="1:13" ht="58" x14ac:dyDescent="0.35">
      <c r="A2" s="15">
        <v>1</v>
      </c>
      <c r="B2" s="16">
        <v>20308</v>
      </c>
      <c r="C2" s="17" t="s">
        <v>1</v>
      </c>
      <c r="D2" s="17" t="s">
        <v>28</v>
      </c>
      <c r="E2" s="17" t="s">
        <v>29</v>
      </c>
      <c r="F2" s="18">
        <v>1</v>
      </c>
      <c r="G2" s="19"/>
      <c r="H2" s="20">
        <f t="shared" ref="H2:H24" si="0">F2*G2</f>
        <v>0</v>
      </c>
      <c r="I2" s="17" t="s">
        <v>48</v>
      </c>
      <c r="J2" s="17" t="s">
        <v>49</v>
      </c>
      <c r="K2" s="17" t="s">
        <v>62</v>
      </c>
      <c r="L2" s="17" t="s">
        <v>63</v>
      </c>
      <c r="M2" s="8"/>
    </row>
    <row r="3" spans="1:13" ht="29" x14ac:dyDescent="0.35">
      <c r="A3" s="15">
        <f>ROW(A2)</f>
        <v>2</v>
      </c>
      <c r="B3" s="16">
        <v>120347</v>
      </c>
      <c r="C3" s="17" t="s">
        <v>1</v>
      </c>
      <c r="D3" s="17" t="s">
        <v>20</v>
      </c>
      <c r="E3" s="17" t="s">
        <v>21</v>
      </c>
      <c r="F3" s="18">
        <v>1</v>
      </c>
      <c r="G3" s="19"/>
      <c r="H3" s="20">
        <f t="shared" si="0"/>
        <v>0</v>
      </c>
      <c r="I3" s="17" t="s">
        <v>48</v>
      </c>
      <c r="J3" s="17" t="s">
        <v>49</v>
      </c>
      <c r="K3" s="17" t="s">
        <v>56</v>
      </c>
      <c r="L3" s="17" t="s">
        <v>57</v>
      </c>
      <c r="M3" s="8"/>
    </row>
    <row r="4" spans="1:13" ht="29" x14ac:dyDescent="0.35">
      <c r="A4" s="15">
        <f t="shared" ref="A4:A24" si="1">ROW(A3)</f>
        <v>3</v>
      </c>
      <c r="B4" s="16">
        <v>120348</v>
      </c>
      <c r="C4" s="17" t="s">
        <v>1</v>
      </c>
      <c r="D4" s="17" t="s">
        <v>22</v>
      </c>
      <c r="E4" s="17" t="s">
        <v>23</v>
      </c>
      <c r="F4" s="18">
        <v>1</v>
      </c>
      <c r="G4" s="19"/>
      <c r="H4" s="20">
        <f t="shared" si="0"/>
        <v>0</v>
      </c>
      <c r="I4" s="17" t="s">
        <v>48</v>
      </c>
      <c r="J4" s="17" t="s">
        <v>49</v>
      </c>
      <c r="K4" s="17" t="s">
        <v>56</v>
      </c>
      <c r="L4" s="17" t="s">
        <v>57</v>
      </c>
      <c r="M4" s="8"/>
    </row>
    <row r="5" spans="1:13" ht="29" x14ac:dyDescent="0.35">
      <c r="A5" s="15">
        <f t="shared" si="1"/>
        <v>4</v>
      </c>
      <c r="B5" s="16">
        <v>120349</v>
      </c>
      <c r="C5" s="17" t="s">
        <v>1</v>
      </c>
      <c r="D5" s="17" t="s">
        <v>32</v>
      </c>
      <c r="E5" s="17" t="s">
        <v>33</v>
      </c>
      <c r="F5" s="18">
        <v>2</v>
      </c>
      <c r="G5" s="19"/>
      <c r="H5" s="20">
        <f t="shared" si="0"/>
        <v>0</v>
      </c>
      <c r="I5" s="17" t="s">
        <v>48</v>
      </c>
      <c r="J5" s="17" t="s">
        <v>49</v>
      </c>
      <c r="K5" s="17" t="s">
        <v>56</v>
      </c>
      <c r="L5" s="17" t="s">
        <v>57</v>
      </c>
      <c r="M5" s="8"/>
    </row>
    <row r="6" spans="1:13" ht="29" x14ac:dyDescent="0.35">
      <c r="A6" s="15">
        <f t="shared" si="1"/>
        <v>5</v>
      </c>
      <c r="B6" s="16">
        <v>120350</v>
      </c>
      <c r="C6" s="17" t="s">
        <v>1</v>
      </c>
      <c r="D6" s="17" t="s">
        <v>34</v>
      </c>
      <c r="E6" s="17" t="s">
        <v>35</v>
      </c>
      <c r="F6" s="18">
        <v>2</v>
      </c>
      <c r="G6" s="19"/>
      <c r="H6" s="20">
        <f t="shared" si="0"/>
        <v>0</v>
      </c>
      <c r="I6" s="17" t="s">
        <v>48</v>
      </c>
      <c r="J6" s="17" t="s">
        <v>49</v>
      </c>
      <c r="K6" s="17" t="s">
        <v>56</v>
      </c>
      <c r="L6" s="17" t="s">
        <v>57</v>
      </c>
      <c r="M6" s="8"/>
    </row>
    <row r="7" spans="1:13" ht="29" x14ac:dyDescent="0.35">
      <c r="A7" s="15">
        <f t="shared" si="1"/>
        <v>6</v>
      </c>
      <c r="B7" s="16">
        <v>120351</v>
      </c>
      <c r="C7" s="17" t="s">
        <v>1</v>
      </c>
      <c r="D7" s="17" t="s">
        <v>36</v>
      </c>
      <c r="E7" s="17" t="s">
        <v>37</v>
      </c>
      <c r="F7" s="18">
        <v>2</v>
      </c>
      <c r="G7" s="19"/>
      <c r="H7" s="20">
        <f t="shared" si="0"/>
        <v>0</v>
      </c>
      <c r="I7" s="17" t="s">
        <v>48</v>
      </c>
      <c r="J7" s="17" t="s">
        <v>49</v>
      </c>
      <c r="K7" s="17" t="s">
        <v>56</v>
      </c>
      <c r="L7" s="17" t="s">
        <v>57</v>
      </c>
      <c r="M7" s="8"/>
    </row>
    <row r="8" spans="1:13" ht="29" x14ac:dyDescent="0.35">
      <c r="A8" s="15">
        <f t="shared" si="1"/>
        <v>7</v>
      </c>
      <c r="B8" s="16">
        <v>120352</v>
      </c>
      <c r="C8" s="17" t="s">
        <v>1</v>
      </c>
      <c r="D8" s="17" t="s">
        <v>38</v>
      </c>
      <c r="E8" s="17" t="s">
        <v>39</v>
      </c>
      <c r="F8" s="18">
        <v>3</v>
      </c>
      <c r="G8" s="19"/>
      <c r="H8" s="20">
        <f t="shared" si="0"/>
        <v>0</v>
      </c>
      <c r="I8" s="17" t="s">
        <v>48</v>
      </c>
      <c r="J8" s="17" t="s">
        <v>49</v>
      </c>
      <c r="K8" s="17" t="s">
        <v>56</v>
      </c>
      <c r="L8" s="17" t="s">
        <v>57</v>
      </c>
      <c r="M8" s="8"/>
    </row>
    <row r="9" spans="1:13" ht="29" x14ac:dyDescent="0.35">
      <c r="A9" s="15">
        <f t="shared" si="1"/>
        <v>8</v>
      </c>
      <c r="B9" s="16">
        <v>120353</v>
      </c>
      <c r="C9" s="17" t="s">
        <v>1</v>
      </c>
      <c r="D9" s="17" t="s">
        <v>40</v>
      </c>
      <c r="E9" s="17" t="s">
        <v>41</v>
      </c>
      <c r="F9" s="18">
        <v>3</v>
      </c>
      <c r="G9" s="19"/>
      <c r="H9" s="20">
        <f t="shared" si="0"/>
        <v>0</v>
      </c>
      <c r="I9" s="17" t="s">
        <v>48</v>
      </c>
      <c r="J9" s="17" t="s">
        <v>49</v>
      </c>
      <c r="K9" s="17" t="s">
        <v>56</v>
      </c>
      <c r="L9" s="17" t="s">
        <v>57</v>
      </c>
      <c r="M9" s="8"/>
    </row>
    <row r="10" spans="1:13" ht="29" x14ac:dyDescent="0.35">
      <c r="A10" s="15">
        <f t="shared" si="1"/>
        <v>9</v>
      </c>
      <c r="B10" s="16">
        <v>120354</v>
      </c>
      <c r="C10" s="17" t="s">
        <v>1</v>
      </c>
      <c r="D10" s="17" t="s">
        <v>42</v>
      </c>
      <c r="E10" s="17" t="s">
        <v>43</v>
      </c>
      <c r="F10" s="18">
        <v>5</v>
      </c>
      <c r="G10" s="19"/>
      <c r="H10" s="20">
        <f t="shared" si="0"/>
        <v>0</v>
      </c>
      <c r="I10" s="17" t="s">
        <v>48</v>
      </c>
      <c r="J10" s="17" t="s">
        <v>49</v>
      </c>
      <c r="K10" s="17" t="s">
        <v>56</v>
      </c>
      <c r="L10" s="17" t="s">
        <v>57</v>
      </c>
      <c r="M10" s="8"/>
    </row>
    <row r="11" spans="1:13" ht="29" x14ac:dyDescent="0.35">
      <c r="A11" s="15">
        <f t="shared" si="1"/>
        <v>10</v>
      </c>
      <c r="B11" s="16">
        <v>120355</v>
      </c>
      <c r="C11" s="17" t="s">
        <v>1</v>
      </c>
      <c r="D11" s="17" t="s">
        <v>44</v>
      </c>
      <c r="E11" s="17" t="s">
        <v>45</v>
      </c>
      <c r="F11" s="18">
        <v>2</v>
      </c>
      <c r="G11" s="19"/>
      <c r="H11" s="20">
        <f t="shared" si="0"/>
        <v>0</v>
      </c>
      <c r="I11" s="17" t="s">
        <v>48</v>
      </c>
      <c r="J11" s="17" t="s">
        <v>49</v>
      </c>
      <c r="K11" s="17" t="s">
        <v>56</v>
      </c>
      <c r="L11" s="17" t="s">
        <v>57</v>
      </c>
      <c r="M11" s="8"/>
    </row>
    <row r="12" spans="1:13" ht="29" x14ac:dyDescent="0.35">
      <c r="A12" s="15">
        <f t="shared" si="1"/>
        <v>11</v>
      </c>
      <c r="B12" s="16">
        <v>120356</v>
      </c>
      <c r="C12" s="17" t="s">
        <v>1</v>
      </c>
      <c r="D12" s="17" t="s">
        <v>12</v>
      </c>
      <c r="E12" s="17" t="s">
        <v>13</v>
      </c>
      <c r="F12" s="18">
        <v>1</v>
      </c>
      <c r="G12" s="19"/>
      <c r="H12" s="20">
        <f t="shared" si="0"/>
        <v>0</v>
      </c>
      <c r="I12" s="17" t="s">
        <v>48</v>
      </c>
      <c r="J12" s="17" t="s">
        <v>49</v>
      </c>
      <c r="K12" s="17" t="s">
        <v>56</v>
      </c>
      <c r="L12" s="17" t="s">
        <v>57</v>
      </c>
      <c r="M12" s="8"/>
    </row>
    <row r="13" spans="1:13" ht="29" x14ac:dyDescent="0.35">
      <c r="A13" s="15">
        <f t="shared" si="1"/>
        <v>12</v>
      </c>
      <c r="B13" s="16">
        <v>120357</v>
      </c>
      <c r="C13" s="17" t="s">
        <v>1</v>
      </c>
      <c r="D13" s="17" t="s">
        <v>30</v>
      </c>
      <c r="E13" s="17" t="s">
        <v>31</v>
      </c>
      <c r="F13" s="18">
        <v>2</v>
      </c>
      <c r="G13" s="19"/>
      <c r="H13" s="20">
        <f t="shared" si="0"/>
        <v>0</v>
      </c>
      <c r="I13" s="17" t="s">
        <v>48</v>
      </c>
      <c r="J13" s="17" t="s">
        <v>49</v>
      </c>
      <c r="K13" s="17" t="s">
        <v>56</v>
      </c>
      <c r="L13" s="17" t="s">
        <v>57</v>
      </c>
      <c r="M13" s="8"/>
    </row>
    <row r="14" spans="1:13" ht="43.5" x14ac:dyDescent="0.35">
      <c r="A14" s="15">
        <f t="shared" si="1"/>
        <v>13</v>
      </c>
      <c r="B14" s="16">
        <v>131440</v>
      </c>
      <c r="C14" s="17" t="s">
        <v>1</v>
      </c>
      <c r="D14" s="17" t="s">
        <v>16</v>
      </c>
      <c r="E14" s="17" t="s">
        <v>17</v>
      </c>
      <c r="F14" s="18">
        <v>1</v>
      </c>
      <c r="G14" s="19"/>
      <c r="H14" s="20">
        <f t="shared" si="0"/>
        <v>0</v>
      </c>
      <c r="I14" s="17" t="s">
        <v>48</v>
      </c>
      <c r="J14" s="17" t="s">
        <v>49</v>
      </c>
      <c r="K14" s="17" t="s">
        <v>54</v>
      </c>
      <c r="L14" s="17" t="s">
        <v>55</v>
      </c>
      <c r="M14" s="8"/>
    </row>
    <row r="15" spans="1:13" ht="29" x14ac:dyDescent="0.35">
      <c r="A15" s="15">
        <f t="shared" si="1"/>
        <v>14</v>
      </c>
      <c r="B15" s="16">
        <v>131441</v>
      </c>
      <c r="C15" s="17" t="s">
        <v>1</v>
      </c>
      <c r="D15" s="17" t="s">
        <v>14</v>
      </c>
      <c r="E15" s="17" t="s">
        <v>15</v>
      </c>
      <c r="F15" s="18">
        <v>1</v>
      </c>
      <c r="G15" s="19"/>
      <c r="H15" s="20">
        <f t="shared" si="0"/>
        <v>0</v>
      </c>
      <c r="I15" s="17" t="s">
        <v>48</v>
      </c>
      <c r="J15" s="17" t="s">
        <v>49</v>
      </c>
      <c r="K15" s="17" t="s">
        <v>54</v>
      </c>
      <c r="L15" s="17" t="s">
        <v>55</v>
      </c>
      <c r="M15" s="8"/>
    </row>
    <row r="16" spans="1:13" ht="29" x14ac:dyDescent="0.35">
      <c r="A16" s="15">
        <f t="shared" si="1"/>
        <v>15</v>
      </c>
      <c r="B16" s="16">
        <v>131442</v>
      </c>
      <c r="C16" s="17" t="s">
        <v>1</v>
      </c>
      <c r="D16" s="17" t="s">
        <v>10</v>
      </c>
      <c r="E16" s="17" t="s">
        <v>11</v>
      </c>
      <c r="F16" s="18">
        <v>1</v>
      </c>
      <c r="G16" s="19"/>
      <c r="H16" s="20">
        <f t="shared" si="0"/>
        <v>0</v>
      </c>
      <c r="I16" s="17" t="s">
        <v>48</v>
      </c>
      <c r="J16" s="17" t="s">
        <v>49</v>
      </c>
      <c r="K16" s="17" t="s">
        <v>54</v>
      </c>
      <c r="L16" s="17" t="s">
        <v>55</v>
      </c>
      <c r="M16" s="8"/>
    </row>
    <row r="17" spans="1:13" ht="43.5" x14ac:dyDescent="0.35">
      <c r="A17" s="15">
        <f t="shared" si="1"/>
        <v>16</v>
      </c>
      <c r="B17" s="16">
        <v>132084</v>
      </c>
      <c r="C17" s="17" t="s">
        <v>1</v>
      </c>
      <c r="D17" s="17" t="s">
        <v>8</v>
      </c>
      <c r="E17" s="17" t="s">
        <v>9</v>
      </c>
      <c r="F17" s="18">
        <v>1</v>
      </c>
      <c r="G17" s="19"/>
      <c r="H17" s="20">
        <f t="shared" si="0"/>
        <v>0</v>
      </c>
      <c r="I17" s="17" t="s">
        <v>48</v>
      </c>
      <c r="J17" s="17" t="s">
        <v>49</v>
      </c>
      <c r="K17" s="17" t="s">
        <v>52</v>
      </c>
      <c r="L17" s="17" t="s">
        <v>53</v>
      </c>
      <c r="M17" s="8"/>
    </row>
    <row r="18" spans="1:13" ht="43.5" x14ac:dyDescent="0.35">
      <c r="A18" s="15">
        <f t="shared" si="1"/>
        <v>17</v>
      </c>
      <c r="B18" s="16">
        <v>148428</v>
      </c>
      <c r="C18" s="17" t="s">
        <v>1</v>
      </c>
      <c r="D18" s="17" t="s">
        <v>6</v>
      </c>
      <c r="E18" s="17" t="s">
        <v>7</v>
      </c>
      <c r="F18" s="18">
        <v>1</v>
      </c>
      <c r="G18" s="19"/>
      <c r="H18" s="20">
        <f t="shared" si="0"/>
        <v>0</v>
      </c>
      <c r="I18" s="17" t="s">
        <v>48</v>
      </c>
      <c r="J18" s="17" t="s">
        <v>49</v>
      </c>
      <c r="K18" s="17" t="s">
        <v>50</v>
      </c>
      <c r="L18" s="17" t="s">
        <v>51</v>
      </c>
      <c r="M18" s="8"/>
    </row>
    <row r="19" spans="1:13" ht="43.5" x14ac:dyDescent="0.35">
      <c r="A19" s="15">
        <f t="shared" si="1"/>
        <v>18</v>
      </c>
      <c r="B19" s="16">
        <v>159687</v>
      </c>
      <c r="C19" s="17" t="s">
        <v>1</v>
      </c>
      <c r="D19" s="17" t="s">
        <v>4</v>
      </c>
      <c r="E19" s="17" t="s">
        <v>5</v>
      </c>
      <c r="F19" s="18">
        <v>2</v>
      </c>
      <c r="G19" s="19"/>
      <c r="H19" s="20">
        <f t="shared" si="0"/>
        <v>0</v>
      </c>
      <c r="I19" s="17" t="s">
        <v>48</v>
      </c>
      <c r="J19" s="17" t="s">
        <v>49</v>
      </c>
      <c r="K19" s="17" t="s">
        <v>50</v>
      </c>
      <c r="L19" s="17" t="s">
        <v>51</v>
      </c>
      <c r="M19" s="8"/>
    </row>
    <row r="20" spans="1:13" ht="43.5" x14ac:dyDescent="0.35">
      <c r="A20" s="15">
        <f t="shared" si="1"/>
        <v>19</v>
      </c>
      <c r="B20" s="16">
        <v>159688</v>
      </c>
      <c r="C20" s="17" t="s">
        <v>1</v>
      </c>
      <c r="D20" s="17" t="s">
        <v>2</v>
      </c>
      <c r="E20" s="17" t="s">
        <v>3</v>
      </c>
      <c r="F20" s="18">
        <v>2</v>
      </c>
      <c r="G20" s="19"/>
      <c r="H20" s="20">
        <f t="shared" si="0"/>
        <v>0</v>
      </c>
      <c r="I20" s="17" t="s">
        <v>48</v>
      </c>
      <c r="J20" s="17" t="s">
        <v>49</v>
      </c>
      <c r="K20" s="17" t="s">
        <v>50</v>
      </c>
      <c r="L20" s="17" t="s">
        <v>51</v>
      </c>
      <c r="M20" s="8"/>
    </row>
    <row r="21" spans="1:13" ht="58" x14ac:dyDescent="0.35">
      <c r="A21" s="15">
        <f t="shared" si="1"/>
        <v>20</v>
      </c>
      <c r="B21" s="21">
        <v>185509</v>
      </c>
      <c r="C21" s="22" t="s">
        <v>1</v>
      </c>
      <c r="D21" s="22" t="s">
        <v>46</v>
      </c>
      <c r="E21" s="22" t="s">
        <v>47</v>
      </c>
      <c r="F21" s="23">
        <v>1</v>
      </c>
      <c r="G21" s="24"/>
      <c r="H21" s="25">
        <f t="shared" si="0"/>
        <v>0</v>
      </c>
      <c r="I21" s="22" t="s">
        <v>48</v>
      </c>
      <c r="J21" s="22" t="s">
        <v>49</v>
      </c>
      <c r="K21" s="22" t="s">
        <v>64</v>
      </c>
      <c r="L21" s="22" t="s">
        <v>65</v>
      </c>
      <c r="M21" s="8"/>
    </row>
    <row r="22" spans="1:13" ht="72.5" x14ac:dyDescent="0.35">
      <c r="A22" s="15">
        <f t="shared" si="1"/>
        <v>21</v>
      </c>
      <c r="B22" s="16">
        <v>197399</v>
      </c>
      <c r="C22" s="17" t="s">
        <v>1</v>
      </c>
      <c r="D22" s="17" t="s">
        <v>26</v>
      </c>
      <c r="E22" s="17" t="s">
        <v>27</v>
      </c>
      <c r="F22" s="18">
        <v>1</v>
      </c>
      <c r="G22" s="19"/>
      <c r="H22" s="20">
        <f t="shared" si="0"/>
        <v>0</v>
      </c>
      <c r="I22" s="17" t="s">
        <v>58</v>
      </c>
      <c r="J22" s="17" t="s">
        <v>59</v>
      </c>
      <c r="K22" s="17" t="s">
        <v>60</v>
      </c>
      <c r="L22" s="17" t="s">
        <v>61</v>
      </c>
      <c r="M22" s="8"/>
    </row>
    <row r="23" spans="1:13" ht="58" x14ac:dyDescent="0.35">
      <c r="A23" s="15">
        <f t="shared" si="1"/>
        <v>22</v>
      </c>
      <c r="B23" s="16">
        <v>197455</v>
      </c>
      <c r="C23" s="17" t="s">
        <v>1</v>
      </c>
      <c r="D23" s="17" t="s">
        <v>18</v>
      </c>
      <c r="E23" s="17" t="s">
        <v>19</v>
      </c>
      <c r="F23" s="18">
        <v>1</v>
      </c>
      <c r="G23" s="19"/>
      <c r="H23" s="20">
        <f t="shared" si="0"/>
        <v>0</v>
      </c>
      <c r="I23" s="17" t="s">
        <v>58</v>
      </c>
      <c r="J23" s="17" t="s">
        <v>59</v>
      </c>
      <c r="K23" s="17" t="s">
        <v>60</v>
      </c>
      <c r="L23" s="17" t="s">
        <v>61</v>
      </c>
      <c r="M23" s="8"/>
    </row>
    <row r="24" spans="1:13" s="9" customFormat="1" ht="43.5" x14ac:dyDescent="0.35">
      <c r="A24" s="15">
        <f t="shared" si="1"/>
        <v>23</v>
      </c>
      <c r="B24" s="16">
        <v>203694</v>
      </c>
      <c r="C24" s="17" t="s">
        <v>1</v>
      </c>
      <c r="D24" s="17" t="s">
        <v>24</v>
      </c>
      <c r="E24" s="17" t="s">
        <v>25</v>
      </c>
      <c r="F24" s="18">
        <v>1</v>
      </c>
      <c r="G24" s="19"/>
      <c r="H24" s="20">
        <f t="shared" si="0"/>
        <v>0</v>
      </c>
      <c r="I24" s="17" t="s">
        <v>48</v>
      </c>
      <c r="J24" s="17" t="s">
        <v>49</v>
      </c>
      <c r="K24" s="17" t="s">
        <v>50</v>
      </c>
      <c r="L24" s="17" t="s">
        <v>51</v>
      </c>
    </row>
    <row r="25" spans="1:13" x14ac:dyDescent="0.35">
      <c r="A25" s="4"/>
      <c r="B25" s="4"/>
      <c r="C25" s="4"/>
      <c r="D25" s="4"/>
      <c r="E25" s="4"/>
      <c r="F25" s="5"/>
      <c r="G25" s="7"/>
      <c r="H25" s="6"/>
      <c r="I25" s="4"/>
      <c r="J25" s="4"/>
      <c r="K25" s="4"/>
      <c r="L25" s="4"/>
    </row>
    <row r="26" spans="1:13" x14ac:dyDescent="0.35">
      <c r="A26" s="4"/>
      <c r="B26" s="4"/>
      <c r="C26" s="4"/>
      <c r="D26" s="4"/>
      <c r="E26" s="4"/>
      <c r="F26" s="5"/>
      <c r="G26" s="7"/>
      <c r="H26" s="6"/>
      <c r="I26" s="4"/>
      <c r="J26" s="4"/>
      <c r="K26" s="4"/>
      <c r="L26" s="4"/>
    </row>
    <row r="27" spans="1:13" x14ac:dyDescent="0.35">
      <c r="A27" s="4"/>
      <c r="B27" s="4"/>
      <c r="C27" s="4"/>
      <c r="D27" s="4"/>
      <c r="E27" s="4"/>
      <c r="F27" s="5"/>
      <c r="G27" s="7"/>
      <c r="H27" s="6"/>
      <c r="I27" s="4"/>
      <c r="J27" s="4"/>
      <c r="K27" s="4"/>
      <c r="L27" s="4"/>
    </row>
    <row r="28" spans="1:13" x14ac:dyDescent="0.35">
      <c r="A28" s="4"/>
      <c r="B28" s="4"/>
      <c r="C28" s="4"/>
      <c r="D28" s="4"/>
      <c r="E28" s="4"/>
      <c r="F28" s="5"/>
      <c r="G28" s="7"/>
      <c r="H28" s="6"/>
      <c r="I28" s="4"/>
      <c r="J28" s="4"/>
      <c r="K28" s="4"/>
      <c r="L28" s="4"/>
    </row>
    <row r="29" spans="1:13" x14ac:dyDescent="0.35">
      <c r="A29" s="4"/>
      <c r="B29" s="4"/>
      <c r="C29" s="4"/>
      <c r="D29" s="4"/>
      <c r="E29" s="4"/>
      <c r="F29" s="5"/>
      <c r="G29" s="7"/>
      <c r="H29" s="6"/>
      <c r="I29" s="4"/>
      <c r="J29" s="4"/>
      <c r="K29" s="4"/>
      <c r="L29" s="4"/>
    </row>
    <row r="30" spans="1:13" x14ac:dyDescent="0.35">
      <c r="A30" s="4"/>
      <c r="B30" s="4"/>
      <c r="C30" s="4"/>
      <c r="D30" s="4"/>
      <c r="E30" s="4"/>
      <c r="F30" s="5"/>
      <c r="G30" s="7"/>
      <c r="H30" s="6"/>
      <c r="I30" s="4"/>
      <c r="J30" s="4"/>
      <c r="K30" s="4"/>
      <c r="L30" s="4"/>
    </row>
    <row r="31" spans="1:13" x14ac:dyDescent="0.35">
      <c r="A31" s="4"/>
      <c r="B31" s="4"/>
      <c r="C31" s="4"/>
      <c r="D31" s="4"/>
      <c r="E31" s="4"/>
      <c r="F31" s="5"/>
      <c r="G31" s="7"/>
      <c r="H31" s="6"/>
      <c r="I31" s="4"/>
      <c r="J31" s="4"/>
      <c r="K31" s="4"/>
      <c r="L31" s="4"/>
    </row>
    <row r="32" spans="1:13" x14ac:dyDescent="0.35">
      <c r="A32" s="4"/>
      <c r="B32" s="4"/>
      <c r="C32" s="4"/>
      <c r="D32" s="4"/>
      <c r="E32" s="4"/>
      <c r="F32" s="5"/>
      <c r="G32" s="7"/>
      <c r="H32" s="6"/>
      <c r="I32" s="4"/>
      <c r="J32" s="4"/>
      <c r="K32" s="4"/>
      <c r="L32" s="4"/>
    </row>
    <row r="33" spans="1:12" x14ac:dyDescent="0.35">
      <c r="A33" s="4"/>
      <c r="B33" s="4"/>
      <c r="C33" s="4"/>
      <c r="D33" s="4"/>
      <c r="E33" s="4"/>
      <c r="F33" s="5"/>
      <c r="G33" s="7"/>
      <c r="H33" s="6"/>
      <c r="I33" s="4"/>
      <c r="J33" s="4"/>
      <c r="K33" s="4"/>
      <c r="L33" s="4"/>
    </row>
    <row r="34" spans="1:12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2016-01-11T12:58:01Z</dcterms:modified>
  <cp:category>Lotovi</cp:category>
</cp:coreProperties>
</file>