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20490" windowHeight="776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<sst xmlns="http://schemas.openxmlformats.org/spreadsheetml/2006/main" count="75" uniqueCount="43">
  <si>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</si>
  <si>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</si>
  <si>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</si>
  <si>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</si>
  <si>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</si>
  <si>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</si>
  <si>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</si>
  <si>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</si>
  <si>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</si>
  <si>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</si>
  <si>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</si>
  <si>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</si>
  <si>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Spectrum Technologies</t>
  </si>
  <si>
    <t>##996922A1RT-206</t>
  </si>
  <si>
    <t>SPAD 502 Plus Chlorophyl meter (RSD)</t>
  </si>
  <si>
    <t>Институт за ратарство и повртарство у Новом Саду</t>
  </si>
  <si>
    <t>Максима Горког 30 21000 Нови Сад</t>
  </si>
  <si>
    <t>Александра Настасић</t>
  </si>
  <si>
    <t>aleksandra.nastasic@ifvcns.ns.ac.rs</t>
  </si>
  <si>
    <t>#3612A</t>
  </si>
  <si>
    <t xml:space="preserve"> A150 Temp/RH Logger (USD)</t>
  </si>
  <si>
    <t>Пољопривредни факултет у Београду</t>
  </si>
  <si>
    <t>Немањина 6 11080 Земун</t>
  </si>
  <si>
    <t>Зоран Милеуснић</t>
  </si>
  <si>
    <t>zoranm@agrif.bg.ac.rs</t>
  </si>
  <si>
    <t>#3661A</t>
  </si>
  <si>
    <t>A-Series PC Cable (USD)</t>
  </si>
  <si>
    <t>#2655x</t>
  </si>
  <si>
    <t>CO2 data logger, Method - Dual Beam Absorption Infraredâ„¢ (USD)</t>
  </si>
  <si>
    <t>#3664</t>
  </si>
  <si>
    <t>Extension Cable-20ft Cable (RSD)</t>
  </si>
  <si>
    <t>#2450L</t>
  </si>
  <si>
    <t>LAQUA Twin Calcium Meter.  Merenje sadržaja Ca2+ jona u zemljiš¡tu kao i uzorcima vode i tkiva; Vodootporan, Automatska temperaturna kompenzacija. U paket uključene 2 baterije i standardi za kalibraciju. Zapremina uzorka: 0.3 ml 2.0 ml Opseg merenj</t>
  </si>
  <si>
    <t>Агрономски факултет у Чачку</t>
  </si>
  <si>
    <t>Цара Душана 34 32000 Чачак</t>
  </si>
  <si>
    <t>Иван Глишић</t>
  </si>
  <si>
    <t>glishoo@yahoo.com</t>
  </si>
  <si>
    <t>#2400GL</t>
  </si>
  <si>
    <t>LAQUA Twin Potassium Meter.  Merenje sadržaja K+ jona u zemljiš¡tu kao i uzorcima vode i tkiva; Vodootporan, Automatska temperaturna kompenzacija. U paket uključene 2 baterije i standardi za kalibraciju. Zapremina uzorka: 0.3 ml 2.0 ml Opseg merenj</t>
  </si>
  <si>
    <t>#36681</t>
  </si>
  <si>
    <t>PAR sensor, Merni opseg – PAR – 400 – 700 nm  (USD)</t>
  </si>
  <si>
    <t>#36761</t>
  </si>
  <si>
    <t>UV sensor, Merni opsed – UV 250 – 400 nm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</si>
</sst>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5">
    <xf numFmtId="0" fontId="0" fillId="2" borderId="0" xfId="0" applyFill="1"/>
    <xf numFmtId="0" fontId="1" fillId="2" borderId="0" xfId="0" applyFont="1" applyFill="1"/>
    <xf numFmtId="1" fontId="0" fillId="2" borderId="0" xfId="0" applyNumberFormat="1" applyFill="1" applyAlignment="1">
      <alignment vertical="top" wrapText="1"/>
    </xf>
    <xf numFmtId="0" fontId="0" fillId="2" borderId="0" xfId="0" applyFill="1" applyAlignment="1">
      <alignment vertical="top" wrapText="1"/>
    </xf>
    <xf numFmtId="1" fontId="1" fillId="3" borderId="1" xfId="0" applyNumberFormat="1" applyFont="1" applyFill="1" applyBorder="1" applyAlignment="1">
      <alignment vertical="top" wrapText="1"/>
    </xf>
    <xf numFmtId="1" fontId="1" fillId="3" borderId="2" xfId="0" applyNumberFormat="1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2" fillId="2" borderId="0" xfId="0" applyFont="1" applyFill="1" applyAlignment="1" applyProtection="1">
      <alignment horizontal="left" vertical="top" wrapText="1"/>
    </xf>
    <xf numFmtId="1" fontId="2" fillId="0" borderId="0" xfId="0" applyNumberFormat="1" applyFont="1" applyAlignment="1">
      <alignment horizontal="right" vertical="center" wrapText="1"/>
    </xf>
    <xf numFmtId="0" fontId="3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right" vertical="center" wrapText="1"/>
    </xf>
    <xf numFmtId="164" fontId="2" fillId="2" borderId="0" xfId="0" applyNumberFormat="1" applyFont="1" applyFill="1" applyAlignment="1" applyProtection="1">
      <alignment horizontal="left" vertical="top" wrapText="1"/>
      <protection locked="0"/>
    </xf>
    <xf numFmtId="164" fontId="2" fillId="2" borderId="0" xfId="0" applyNumberFormat="1" applyFont="1" applyFill="1" applyAlignment="1" applyProtection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"/>
  <sheetViews>
    <sheetView tabSelected="1" view="pageLayout" zoomScaleNormal="100" workbookViewId="0">
      <selection activeCell="D8" sqref="D8"/>
    </sheetView>
  </sheetViews>
  <sheetFormatPr defaultRowHeight="14.5" x14ac:dyDescent="0.35"/>
  <cols>
    <col min="1" max="1" width="5.54296875" style="2" customWidth="1"/>
    <col min="2" max="2" width="8.1796875" style="2" customWidth="1"/>
    <col min="3" max="3" width="20" style="3" customWidth="1"/>
    <col min="4" max="4" width="16.26953125" style="3" customWidth="1"/>
    <col min="5" max="5" width="25.1796875" style="3" customWidth="1"/>
    <col min="6" max="6" width="9.54296875" style="3" customWidth="1"/>
    <col min="7" max="8" width="12.7265625" style="3" customWidth="1"/>
    <col min="9" max="9" width="22.26953125" style="3" customWidth="1"/>
    <col min="10" max="10" width="20.453125" style="3" customWidth="1"/>
    <col min="11" max="11" width="17.81640625" style="3" customWidth="1"/>
    <col min="12" max="12" width="16.81640625" style="3" customWidth="1"/>
  </cols>
  <sheetData>
    <row r="1" spans="1:12" s="1" customFormat="1" ht="45" customHeight="1" x14ac:dyDescent="0.35">
      <c r="A1" s="4" t="s">
        <v>1</v>
      </c>
      <c r="B1" s="5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7" t="s">
        <v>0</v>
      </c>
    </row>
    <row r="2" spans="1:12" ht="43.5" x14ac:dyDescent="0.35">
      <c r="A2" s="8">
        <v>1</v>
      </c>
      <c r="B2" s="9">
        <v>118926</v>
      </c>
      <c r="C2" s="10" t="s">
        <v>12</v>
      </c>
      <c r="D2" s="11" t="s">
        <v>13</v>
      </c>
      <c r="E2" s="11" t="s">
        <v>14</v>
      </c>
      <c r="F2" s="12">
        <v>1</v>
      </c>
      <c r="G2" s="13"/>
      <c r="H2" s="14">
        <f t="shared" ref="H2:H10" si="0">F2*G2</f>
        <v>0</v>
      </c>
      <c r="I2" s="11" t="s">
        <v>15</v>
      </c>
      <c r="J2" s="11" t="s">
        <v>16</v>
      </c>
      <c r="K2" s="11" t="s">
        <v>17</v>
      </c>
      <c r="L2" s="11" t="s">
        <v>18</v>
      </c>
    </row>
    <row r="3" spans="1:12" ht="29" x14ac:dyDescent="0.35">
      <c r="A3" s="8">
        <v>2</v>
      </c>
      <c r="B3" s="9">
        <v>240164</v>
      </c>
      <c r="C3" s="10" t="s">
        <v>12</v>
      </c>
      <c r="D3" s="11" t="s">
        <v>19</v>
      </c>
      <c r="E3" s="11" t="s">
        <v>20</v>
      </c>
      <c r="F3" s="12">
        <v>6</v>
      </c>
      <c r="G3" s="13"/>
      <c r="H3" s="14">
        <f t="shared" si="0"/>
        <v>0</v>
      </c>
      <c r="I3" s="11" t="s">
        <v>21</v>
      </c>
      <c r="J3" s="11" t="s">
        <v>22</v>
      </c>
      <c r="K3" s="11" t="s">
        <v>23</v>
      </c>
      <c r="L3" s="11" t="s">
        <v>24</v>
      </c>
    </row>
    <row r="4" spans="1:12" ht="29" x14ac:dyDescent="0.35">
      <c r="A4" s="8">
        <v>3</v>
      </c>
      <c r="B4" s="9">
        <v>240165</v>
      </c>
      <c r="C4" s="10" t="s">
        <v>12</v>
      </c>
      <c r="D4" s="11" t="s">
        <v>25</v>
      </c>
      <c r="E4" s="11" t="s">
        <v>26</v>
      </c>
      <c r="F4" s="12">
        <v>1</v>
      </c>
      <c r="G4" s="13"/>
      <c r="H4" s="14">
        <f t="shared" si="0"/>
        <v>0</v>
      </c>
      <c r="I4" s="11" t="s">
        <v>21</v>
      </c>
      <c r="J4" s="11" t="s">
        <v>22</v>
      </c>
      <c r="K4" s="11" t="s">
        <v>23</v>
      </c>
      <c r="L4" s="11" t="s">
        <v>24</v>
      </c>
    </row>
    <row r="5" spans="1:12" ht="43.5" x14ac:dyDescent="0.35">
      <c r="A5" s="8">
        <v>4</v>
      </c>
      <c r="B5" s="9">
        <v>240163</v>
      </c>
      <c r="C5" s="10" t="s">
        <v>12</v>
      </c>
      <c r="D5" s="11" t="s">
        <v>27</v>
      </c>
      <c r="E5" s="11" t="s">
        <v>28</v>
      </c>
      <c r="F5" s="12">
        <v>1</v>
      </c>
      <c r="G5" s="13"/>
      <c r="H5" s="14">
        <f t="shared" si="0"/>
        <v>0</v>
      </c>
      <c r="I5" s="11" t="s">
        <v>21</v>
      </c>
      <c r="J5" s="11" t="s">
        <v>22</v>
      </c>
      <c r="K5" s="11" t="s">
        <v>23</v>
      </c>
      <c r="L5" s="11" t="s">
        <v>24</v>
      </c>
    </row>
    <row r="6" spans="1:12" ht="29" x14ac:dyDescent="0.35">
      <c r="A6" s="8">
        <v>5</v>
      </c>
      <c r="B6" s="9">
        <v>96608</v>
      </c>
      <c r="C6" s="10" t="s">
        <v>12</v>
      </c>
      <c r="D6" s="11" t="s">
        <v>29</v>
      </c>
      <c r="E6" s="11" t="s">
        <v>30</v>
      </c>
      <c r="F6" s="12">
        <v>4</v>
      </c>
      <c r="G6" s="13"/>
      <c r="H6" s="14">
        <f t="shared" si="0"/>
        <v>0</v>
      </c>
      <c r="I6" s="11" t="s">
        <v>21</v>
      </c>
      <c r="J6" s="11" t="s">
        <v>22</v>
      </c>
      <c r="K6" s="11" t="s">
        <v>23</v>
      </c>
      <c r="L6" s="11" t="s">
        <v>24</v>
      </c>
    </row>
    <row r="7" spans="1:12" ht="145" x14ac:dyDescent="0.35">
      <c r="A7" s="8">
        <v>6</v>
      </c>
      <c r="B7" s="9">
        <v>225765</v>
      </c>
      <c r="C7" s="10" t="s">
        <v>12</v>
      </c>
      <c r="D7" s="11" t="s">
        <v>31</v>
      </c>
      <c r="E7" s="11" t="s">
        <v>32</v>
      </c>
      <c r="F7" s="12">
        <v>1</v>
      </c>
      <c r="G7" s="13"/>
      <c r="H7" s="14">
        <f t="shared" si="0"/>
        <v>0</v>
      </c>
      <c r="I7" s="11" t="s">
        <v>33</v>
      </c>
      <c r="J7" s="11" t="s">
        <v>34</v>
      </c>
      <c r="K7" s="11" t="s">
        <v>35</v>
      </c>
      <c r="L7" s="11" t="s">
        <v>36</v>
      </c>
    </row>
    <row r="8" spans="1:12" ht="145" x14ac:dyDescent="0.35">
      <c r="A8" s="8">
        <v>7</v>
      </c>
      <c r="B8" s="9">
        <v>225764</v>
      </c>
      <c r="C8" s="10" t="s">
        <v>12</v>
      </c>
      <c r="D8" s="11" t="s">
        <v>37</v>
      </c>
      <c r="E8" s="11" t="s">
        <v>38</v>
      </c>
      <c r="F8" s="12">
        <v>1</v>
      </c>
      <c r="G8" s="13"/>
      <c r="H8" s="14">
        <f t="shared" si="0"/>
        <v>0</v>
      </c>
      <c r="I8" s="11" t="s">
        <v>33</v>
      </c>
      <c r="J8" s="11" t="s">
        <v>34</v>
      </c>
      <c r="K8" s="11" t="s">
        <v>35</v>
      </c>
      <c r="L8" s="11" t="s">
        <v>36</v>
      </c>
    </row>
    <row r="9" spans="1:12" ht="29" x14ac:dyDescent="0.35">
      <c r="A9" s="8">
        <v>8</v>
      </c>
      <c r="B9" s="9">
        <v>240161</v>
      </c>
      <c r="C9" s="10" t="s">
        <v>12</v>
      </c>
      <c r="D9" s="11" t="s">
        <v>39</v>
      </c>
      <c r="E9" s="11" t="s">
        <v>40</v>
      </c>
      <c r="F9" s="12">
        <v>2</v>
      </c>
      <c r="G9" s="13"/>
      <c r="H9" s="14">
        <f t="shared" si="0"/>
        <v>0</v>
      </c>
      <c r="I9" s="11" t="s">
        <v>21</v>
      </c>
      <c r="J9" s="11" t="s">
        <v>22</v>
      </c>
      <c r="K9" s="11" t="s">
        <v>23</v>
      </c>
      <c r="L9" s="11" t="s">
        <v>24</v>
      </c>
    </row>
    <row r="10" spans="1:12" ht="29" x14ac:dyDescent="0.35">
      <c r="A10" s="8">
        <v>9</v>
      </c>
      <c r="B10" s="9">
        <v>240162</v>
      </c>
      <c r="C10" s="10" t="s">
        <v>12</v>
      </c>
      <c r="D10" s="11" t="s">
        <v>41</v>
      </c>
      <c r="E10" s="11" t="s">
        <v>42</v>
      </c>
      <c r="F10" s="12">
        <v>2</v>
      </c>
      <c r="G10" s="13"/>
      <c r="H10" s="14">
        <f t="shared" si="0"/>
        <v>0</v>
      </c>
      <c r="I10" s="11" t="s">
        <v>21</v>
      </c>
      <c r="J10" s="11" t="s">
        <v>22</v>
      </c>
      <c r="K10" s="11" t="s">
        <v>23</v>
      </c>
      <c r="L10" s="11" t="s">
        <v>24</v>
      </c>
    </row>
  </sheetData>
  <sheetProtection formatCells="0" formatColumns="0" formatRows="0" insertColumns="0" insertRows="0" insertHyperlinks="0" deleteColumns="0" deleteRows="0" sort="0" autoFilter="0" pivotTables="0"/>
  <conditionalFormatting sqref="B2:B6">
    <cfRule type="duplicateValues" dxfId="0" priority="1"/>
  </conditionalFormatting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2016-01-11T12:58:03Z</dcterms:modified>
  <cp:category>Lotovi</cp:category>
</cp:coreProperties>
</file>