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definedNames>
    <definedName name="_xlnm._FilterDatabase" localSheetId="0" hidden="1">Sheet1!$A$1:$L$19</definedName>
  </definedNames>
  <calcPr calcId="152511" calcMode="manual"/>
</workbook>
</file>

<file path=xl/calcChain.xml><?xml version="1.0" encoding="utf-8"?>
<calcChain xmlns="http://schemas.openxmlformats.org/spreadsheetml/2006/main">
  <c r="A7" i="1" l="1"/>
  <c r="A3" i="1"/>
  <c r="A10" i="1"/>
  <c r="A9" i="1"/>
  <c r="A17" i="1"/>
  <c r="A15" i="1"/>
  <c r="A14" i="1"/>
  <c r="A16" i="1"/>
  <c r="A6" i="1"/>
  <c r="A5" i="1"/>
  <c r="A4" i="1"/>
  <c r="A12" i="1"/>
  <c r="A2" i="1"/>
  <c r="A8" i="1"/>
  <c r="A11" i="1"/>
  <c r="H17" i="1"/>
  <c r="H15" i="1"/>
  <c r="H14" i="1"/>
  <c r="H16" i="1"/>
  <c r="H6" i="1"/>
  <c r="H5" i="1"/>
  <c r="H4" i="1"/>
  <c r="H12" i="1"/>
  <c r="H2" i="1"/>
  <c r="H8" i="1"/>
  <c r="H11" i="1"/>
  <c r="H7" i="1"/>
  <c r="H3" i="1"/>
  <c r="H10" i="1"/>
  <c r="H9" i="1"/>
  <c r="H13" i="1"/>
</calcChain>
</file>

<file path=xl/sharedStrings.xml><?xml version="1.0" encoding="utf-8"?>
<sst xmlns="http://schemas.openxmlformats.org/spreadsheetml/2006/main" count="124" uniqueCount="61">
  <si>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</si>
  <si>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</si>
  <si>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</si>
  <si>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</si>
  <si>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</si>
  <si>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</si>
  <si>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</si>
  <si>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</si>
  <si>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</si>
  <si>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</si>
  <si>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</si>
  <si>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</si>
  <si>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#CX-drive</t>
  </si>
  <si>
    <t>Computer software ((sifra 31612200)) (RSD)</t>
  </si>
  <si>
    <t>#SJ-DG</t>
  </si>
  <si>
    <t>Digital input option card ((sifra 31612200)) (RSD)</t>
  </si>
  <si>
    <t>#3G3AX-OP05</t>
  </si>
  <si>
    <t>LCD remote operator ((sifra 31612200)) (RSD)</t>
  </si>
  <si>
    <t>#AX-FIR3010-RE</t>
  </si>
  <si>
    <t>Line filter ((sifra 31612200)) (RSD)</t>
  </si>
  <si>
    <t>#3G3AX-PG</t>
  </si>
  <si>
    <t>PG speed controller option card ((sifra 31612200)) (RSD)</t>
  </si>
  <si>
    <t>#3G3AX-PCACN2</t>
  </si>
  <si>
    <t>USB converter / USB cable ((sifra 31612200)) (RSD)</t>
  </si>
  <si>
    <t>Elektronika II</t>
  </si>
  <si>
    <t>#2344115</t>
  </si>
  <si>
    <t>#2281680</t>
  </si>
  <si>
    <t>#NB7W-TW01B</t>
  </si>
  <si>
    <t>NB7W-TW01B 7 inca Omron (ÐŸÐ°Ð½ÐµÐ»Ð¸ Ð³Ñ€Ð°Ñ„Ð¸Ñ‡ÐºÐ¸Ñ… Ð´Ð¸Ñ�Ð¿Ð»ÐµÑ˜Ð°) sa potrebnim priborom  (RSD)</t>
  </si>
  <si>
    <t>#E3ZM-B61 2M</t>
  </si>
  <si>
    <t>OMRON E3ZM-B61 2M: For Detecting PET Bottles , Retro-Reflective Type with M.S.R. Function , Pre-Wired Type , Sensing Distance 500 mm , NPN Transistor Output, Transparent round PET bottle 500ml: 65 mm dia.  (USD)</t>
  </si>
  <si>
    <t>#AX-REM00K2200-IE</t>
  </si>
  <si>
    <t>Braking resistor ((sifra 31612200)) (RSD)</t>
  </si>
  <si>
    <t>#AX-FER2102-RE</t>
  </si>
  <si>
    <t>Choke ((sifra 31612200)) (RSD)</t>
  </si>
  <si>
    <t>#AX-RC10100069-DE</t>
  </si>
  <si>
    <t>DC reactor ((sifra 31612200)) (RSD)</t>
  </si>
  <si>
    <t>#SJ-DN</t>
  </si>
  <si>
    <t>DeviceNet option card ((sifra 31612200)) (RSD)</t>
  </si>
  <si>
    <t>#RX-A4022-EF</t>
  </si>
  <si>
    <t>Frequency inverter ((sifra 31612200)) (RSD)</t>
  </si>
  <si>
    <t>#3G3AX-CAJOP300-EE</t>
  </si>
  <si>
    <t>Remote operator cable ((sifra 31612200)) (RSD)</t>
  </si>
  <si>
    <t>Електротехнички институт &amp;quot;Никола Тесла&amp;quot; а.д. у Београду</t>
  </si>
  <si>
    <t>Косте Главинића 8а 11000 Београд</t>
  </si>
  <si>
    <t>Саша Милић</t>
  </si>
  <si>
    <t>s-milic@ieent.org</t>
  </si>
  <si>
    <t>Факултет техничких наука у Новом Саду</t>
  </si>
  <si>
    <t>Трг Доситеја Обрадовића 6 21000 Нови Сад</t>
  </si>
  <si>
    <t>Милош Живанов</t>
  </si>
  <si>
    <t>zivanov@uns.ac.rs</t>
  </si>
  <si>
    <t>Miloš Slankamenac</t>
  </si>
  <si>
    <t>miloss@uns.ac.rs</t>
  </si>
  <si>
    <t>Гордана Остојић</t>
  </si>
  <si>
    <t>goca@uns.ac.rs</t>
  </si>
  <si>
    <t>Саобраћајни факултет у Београду</t>
  </si>
  <si>
    <t>Војводе Степе 305 11000 Београд</t>
  </si>
  <si>
    <t>Драгутин Костић</t>
  </si>
  <si>
    <t>d.kostic@sf.bg.ac.rs</t>
  </si>
  <si>
    <t xml:space="preserve"> MIKROE-1429 - FT800, CONNECT EVE, ADD-ON-BOARD  (EUR)</t>
  </si>
  <si>
    <t>MIKROE-483 - ADD-ON-BOARD, USB-UART, 6X1, W/CONN  (sifra 31711500 Ð”ÐµÐ»Ð¾Ð²Ð¸ ÐµÐ»ÐµÐºÑ‚Ñ€Ð¾Ð½Ñ�ÐºÐ¸Ñ… Ñ�ÐºÐ»Ð¾Ð¿Ð¾Ð²Ð°)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</si>
</sst>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2" borderId="0" xfId="0" applyFont="1" applyFill="1" applyAlignment="1" applyProtection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7"/>
  <sheetViews>
    <sheetView tabSelected="1" view="pageLayout" zoomScaleNormal="100" workbookViewId="0">
      <selection activeCell="E9" sqref="E9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9" x14ac:dyDescent="0.35">
      <c r="A2" s="13">
        <f t="shared" ref="A2:A12" si="0">ROW(A1)</f>
        <v>1</v>
      </c>
      <c r="B2" s="10">
        <v>123571</v>
      </c>
      <c r="C2" s="14" t="s">
        <v>24</v>
      </c>
      <c r="D2" s="11" t="s">
        <v>39</v>
      </c>
      <c r="E2" s="11" t="s">
        <v>40</v>
      </c>
      <c r="F2" s="12">
        <v>1</v>
      </c>
      <c r="H2" s="11">
        <f t="shared" ref="H2:H17" si="1">F2*G2</f>
        <v>0</v>
      </c>
      <c r="I2" s="11" t="s">
        <v>55</v>
      </c>
      <c r="J2" s="11" t="s">
        <v>56</v>
      </c>
      <c r="K2" s="11" t="s">
        <v>57</v>
      </c>
      <c r="L2" s="11" t="s">
        <v>58</v>
      </c>
    </row>
    <row r="3" spans="1:12" ht="29" x14ac:dyDescent="0.35">
      <c r="A3" s="13">
        <f t="shared" si="0"/>
        <v>2</v>
      </c>
      <c r="B3" s="10">
        <v>123572</v>
      </c>
      <c r="C3" s="14" t="s">
        <v>24</v>
      </c>
      <c r="D3" s="11" t="s">
        <v>18</v>
      </c>
      <c r="E3" s="11" t="s">
        <v>19</v>
      </c>
      <c r="F3" s="12">
        <v>1</v>
      </c>
      <c r="G3" s="9"/>
      <c r="H3" s="11">
        <f t="shared" si="1"/>
        <v>0</v>
      </c>
      <c r="I3" s="11" t="s">
        <v>55</v>
      </c>
      <c r="J3" s="11" t="s">
        <v>56</v>
      </c>
      <c r="K3" s="11" t="s">
        <v>57</v>
      </c>
      <c r="L3" s="11" t="s">
        <v>58</v>
      </c>
    </row>
    <row r="4" spans="1:12" ht="29" x14ac:dyDescent="0.35">
      <c r="A4" s="13">
        <f t="shared" si="0"/>
        <v>3</v>
      </c>
      <c r="B4" s="10">
        <v>123574</v>
      </c>
      <c r="C4" s="14" t="s">
        <v>24</v>
      </c>
      <c r="D4" s="11" t="s">
        <v>35</v>
      </c>
      <c r="E4" s="11" t="s">
        <v>36</v>
      </c>
      <c r="F4" s="12">
        <v>1</v>
      </c>
      <c r="H4" s="11">
        <f t="shared" si="1"/>
        <v>0</v>
      </c>
      <c r="I4" s="11" t="s">
        <v>55</v>
      </c>
      <c r="J4" s="11" t="s">
        <v>56</v>
      </c>
      <c r="K4" s="11" t="s">
        <v>57</v>
      </c>
      <c r="L4" s="11" t="s">
        <v>58</v>
      </c>
    </row>
    <row r="5" spans="1:12" ht="29" x14ac:dyDescent="0.35">
      <c r="A5" s="13">
        <f t="shared" si="0"/>
        <v>4</v>
      </c>
      <c r="B5" s="10">
        <v>123575</v>
      </c>
      <c r="C5" s="14" t="s">
        <v>24</v>
      </c>
      <c r="D5" s="11" t="s">
        <v>33</v>
      </c>
      <c r="E5" s="11" t="s">
        <v>34</v>
      </c>
      <c r="F5" s="12">
        <v>1</v>
      </c>
      <c r="H5" s="11">
        <f t="shared" si="1"/>
        <v>0</v>
      </c>
      <c r="I5" s="11" t="s">
        <v>55</v>
      </c>
      <c r="J5" s="11" t="s">
        <v>56</v>
      </c>
      <c r="K5" s="11" t="s">
        <v>57</v>
      </c>
      <c r="L5" s="11" t="s">
        <v>58</v>
      </c>
    </row>
    <row r="6" spans="1:12" ht="29" x14ac:dyDescent="0.35">
      <c r="A6" s="13">
        <f t="shared" si="0"/>
        <v>5</v>
      </c>
      <c r="B6" s="10">
        <v>123577</v>
      </c>
      <c r="C6" s="14" t="s">
        <v>24</v>
      </c>
      <c r="D6" s="11" t="s">
        <v>31</v>
      </c>
      <c r="E6" s="11" t="s">
        <v>32</v>
      </c>
      <c r="F6" s="12">
        <v>1</v>
      </c>
      <c r="H6" s="11">
        <f t="shared" si="1"/>
        <v>0</v>
      </c>
      <c r="I6" s="11" t="s">
        <v>55</v>
      </c>
      <c r="J6" s="11" t="s">
        <v>56</v>
      </c>
      <c r="K6" s="11" t="s">
        <v>57</v>
      </c>
      <c r="L6" s="11" t="s">
        <v>58</v>
      </c>
    </row>
    <row r="7" spans="1:12" ht="29" x14ac:dyDescent="0.35">
      <c r="A7" s="13">
        <f t="shared" si="0"/>
        <v>6</v>
      </c>
      <c r="B7" s="10">
        <v>123578</v>
      </c>
      <c r="C7" s="14" t="s">
        <v>24</v>
      </c>
      <c r="D7" s="11" t="s">
        <v>16</v>
      </c>
      <c r="E7" s="11" t="s">
        <v>17</v>
      </c>
      <c r="F7" s="12">
        <v>1</v>
      </c>
      <c r="G7" s="9"/>
      <c r="H7" s="11">
        <f t="shared" si="1"/>
        <v>0</v>
      </c>
      <c r="I7" s="11" t="s">
        <v>55</v>
      </c>
      <c r="J7" s="11" t="s">
        <v>56</v>
      </c>
      <c r="K7" s="11" t="s">
        <v>57</v>
      </c>
      <c r="L7" s="11" t="s">
        <v>58</v>
      </c>
    </row>
    <row r="8" spans="1:12" ht="29" x14ac:dyDescent="0.35">
      <c r="A8" s="13">
        <f t="shared" si="0"/>
        <v>7</v>
      </c>
      <c r="B8" s="10">
        <v>123579</v>
      </c>
      <c r="C8" s="14" t="s">
        <v>24</v>
      </c>
      <c r="D8" s="11" t="s">
        <v>41</v>
      </c>
      <c r="E8" s="11" t="s">
        <v>42</v>
      </c>
      <c r="F8" s="12">
        <v>1</v>
      </c>
      <c r="H8" s="11">
        <f t="shared" si="1"/>
        <v>0</v>
      </c>
      <c r="I8" s="11" t="s">
        <v>55</v>
      </c>
      <c r="J8" s="11" t="s">
        <v>56</v>
      </c>
      <c r="K8" s="11" t="s">
        <v>57</v>
      </c>
      <c r="L8" s="11" t="s">
        <v>58</v>
      </c>
    </row>
    <row r="9" spans="1:12" ht="29" x14ac:dyDescent="0.35">
      <c r="A9" s="13">
        <f t="shared" si="0"/>
        <v>8</v>
      </c>
      <c r="B9" s="10">
        <v>123580</v>
      </c>
      <c r="C9" s="14" t="s">
        <v>24</v>
      </c>
      <c r="D9" s="11" t="s">
        <v>22</v>
      </c>
      <c r="E9" s="11" t="s">
        <v>23</v>
      </c>
      <c r="F9" s="12">
        <v>1</v>
      </c>
      <c r="G9" s="9"/>
      <c r="H9" s="11">
        <f t="shared" si="1"/>
        <v>0</v>
      </c>
      <c r="I9" s="11" t="s">
        <v>55</v>
      </c>
      <c r="J9" s="11" t="s">
        <v>56</v>
      </c>
      <c r="K9" s="11" t="s">
        <v>57</v>
      </c>
      <c r="L9" s="11" t="s">
        <v>58</v>
      </c>
    </row>
    <row r="10" spans="1:12" ht="29" x14ac:dyDescent="0.35">
      <c r="A10" s="13">
        <f t="shared" si="0"/>
        <v>9</v>
      </c>
      <c r="B10" s="10">
        <v>123581</v>
      </c>
      <c r="C10" s="14" t="s">
        <v>24</v>
      </c>
      <c r="D10" s="11" t="s">
        <v>20</v>
      </c>
      <c r="E10" s="11" t="s">
        <v>21</v>
      </c>
      <c r="F10" s="12">
        <v>1</v>
      </c>
      <c r="G10" s="9"/>
      <c r="H10" s="11">
        <f t="shared" si="1"/>
        <v>0</v>
      </c>
      <c r="I10" s="11" t="s">
        <v>55</v>
      </c>
      <c r="J10" s="11" t="s">
        <v>56</v>
      </c>
      <c r="K10" s="11" t="s">
        <v>57</v>
      </c>
      <c r="L10" s="11" t="s">
        <v>58</v>
      </c>
    </row>
    <row r="11" spans="1:12" ht="29" x14ac:dyDescent="0.35">
      <c r="A11" s="13">
        <f t="shared" si="0"/>
        <v>10</v>
      </c>
      <c r="B11" s="10">
        <v>123582</v>
      </c>
      <c r="C11" s="14" t="s">
        <v>24</v>
      </c>
      <c r="D11" s="11" t="s">
        <v>14</v>
      </c>
      <c r="E11" s="11" t="s">
        <v>15</v>
      </c>
      <c r="F11" s="12">
        <v>1</v>
      </c>
      <c r="G11" s="9"/>
      <c r="H11" s="11">
        <f t="shared" si="1"/>
        <v>0</v>
      </c>
      <c r="I11" s="11" t="s">
        <v>55</v>
      </c>
      <c r="J11" s="11" t="s">
        <v>56</v>
      </c>
      <c r="K11" s="11" t="s">
        <v>57</v>
      </c>
      <c r="L11" s="11" t="s">
        <v>58</v>
      </c>
    </row>
    <row r="12" spans="1:12" ht="29" x14ac:dyDescent="0.35">
      <c r="A12" s="13">
        <f t="shared" si="0"/>
        <v>11</v>
      </c>
      <c r="B12" s="10">
        <v>123583</v>
      </c>
      <c r="C12" s="14" t="s">
        <v>24</v>
      </c>
      <c r="D12" s="11" t="s">
        <v>37</v>
      </c>
      <c r="E12" s="11" t="s">
        <v>38</v>
      </c>
      <c r="F12" s="12">
        <v>1</v>
      </c>
      <c r="H12" s="11">
        <f t="shared" si="1"/>
        <v>0</v>
      </c>
      <c r="I12" s="11" t="s">
        <v>55</v>
      </c>
      <c r="J12" s="11" t="s">
        <v>56</v>
      </c>
      <c r="K12" s="11" t="s">
        <v>57</v>
      </c>
      <c r="L12" s="11" t="s">
        <v>58</v>
      </c>
    </row>
    <row r="13" spans="1:12" ht="29" x14ac:dyDescent="0.35">
      <c r="A13" s="8">
        <v>1</v>
      </c>
      <c r="B13" s="10">
        <v>123584</v>
      </c>
      <c r="C13" s="14" t="s">
        <v>24</v>
      </c>
      <c r="D13" s="11" t="s">
        <v>12</v>
      </c>
      <c r="E13" s="11" t="s">
        <v>13</v>
      </c>
      <c r="F13" s="12">
        <v>1</v>
      </c>
      <c r="G13" s="9"/>
      <c r="H13" s="11">
        <f t="shared" si="1"/>
        <v>0</v>
      </c>
      <c r="I13" s="11" t="s">
        <v>55</v>
      </c>
      <c r="J13" s="11" t="s">
        <v>56</v>
      </c>
      <c r="K13" s="11" t="s">
        <v>57</v>
      </c>
      <c r="L13" s="11" t="s">
        <v>58</v>
      </c>
    </row>
    <row r="14" spans="1:12" ht="72.5" x14ac:dyDescent="0.35">
      <c r="A14" s="13">
        <f>ROW(A13)</f>
        <v>13</v>
      </c>
      <c r="B14" s="10">
        <v>139264</v>
      </c>
      <c r="C14" s="14" t="s">
        <v>24</v>
      </c>
      <c r="D14" s="11" t="s">
        <v>27</v>
      </c>
      <c r="E14" s="11" t="s">
        <v>28</v>
      </c>
      <c r="F14" s="12">
        <v>1</v>
      </c>
      <c r="H14" s="11">
        <f t="shared" si="1"/>
        <v>0</v>
      </c>
      <c r="I14" s="11" t="s">
        <v>47</v>
      </c>
      <c r="J14" s="11" t="s">
        <v>48</v>
      </c>
      <c r="K14" s="11" t="s">
        <v>51</v>
      </c>
      <c r="L14" s="11" t="s">
        <v>52</v>
      </c>
    </row>
    <row r="15" spans="1:12" ht="116" x14ac:dyDescent="0.35">
      <c r="A15" s="13">
        <f>ROW(A14)</f>
        <v>14</v>
      </c>
      <c r="B15" s="10">
        <v>141088</v>
      </c>
      <c r="C15" s="14" t="s">
        <v>24</v>
      </c>
      <c r="D15" s="11" t="s">
        <v>26</v>
      </c>
      <c r="E15" s="14" t="s">
        <v>60</v>
      </c>
      <c r="F15" s="12">
        <v>7</v>
      </c>
      <c r="H15" s="11">
        <f t="shared" si="1"/>
        <v>0</v>
      </c>
      <c r="I15" s="11" t="s">
        <v>47</v>
      </c>
      <c r="J15" s="11" t="s">
        <v>48</v>
      </c>
      <c r="K15" s="11" t="s">
        <v>49</v>
      </c>
      <c r="L15" s="11" t="s">
        <v>50</v>
      </c>
    </row>
    <row r="16" spans="1:12" ht="130.5" x14ac:dyDescent="0.35">
      <c r="A16" s="13">
        <f>ROW(A15)</f>
        <v>15</v>
      </c>
      <c r="B16" s="10">
        <v>144372</v>
      </c>
      <c r="C16" s="14" t="s">
        <v>24</v>
      </c>
      <c r="D16" s="11" t="s">
        <v>29</v>
      </c>
      <c r="E16" s="11" t="s">
        <v>30</v>
      </c>
      <c r="F16" s="12">
        <v>1</v>
      </c>
      <c r="H16" s="11">
        <f t="shared" si="1"/>
        <v>0</v>
      </c>
      <c r="I16" s="11" t="s">
        <v>47</v>
      </c>
      <c r="J16" s="11" t="s">
        <v>48</v>
      </c>
      <c r="K16" s="11" t="s">
        <v>53</v>
      </c>
      <c r="L16" s="11" t="s">
        <v>54</v>
      </c>
    </row>
    <row r="17" spans="1:12" ht="58" x14ac:dyDescent="0.35">
      <c r="A17" s="13">
        <f>ROW(A16)</f>
        <v>16</v>
      </c>
      <c r="B17" s="10">
        <v>192176</v>
      </c>
      <c r="C17" s="14" t="s">
        <v>24</v>
      </c>
      <c r="D17" s="11" t="s">
        <v>25</v>
      </c>
      <c r="E17" s="14" t="s">
        <v>59</v>
      </c>
      <c r="F17" s="12">
        <v>1</v>
      </c>
      <c r="H17" s="11">
        <f t="shared" si="1"/>
        <v>0</v>
      </c>
      <c r="I17" s="11" t="s">
        <v>43</v>
      </c>
      <c r="J17" s="11" t="s">
        <v>44</v>
      </c>
      <c r="K17" s="11" t="s">
        <v>45</v>
      </c>
      <c r="L17" s="11" t="s">
        <v>46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duplicateValues" dxfId="1" priority="3"/>
  </conditionalFormatting>
  <conditionalFormatting sqref="B8:B17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2016-01-11T12:58:42Z</dcterms:modified>
  <cp:category>Lotovi</cp:category>
</cp:coreProperties>
</file>