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075" activeTab="0"/>
  </bookViews>
  <sheets>
    <sheet name="Спортска опрема 1" sheetId="1" r:id="rId1"/>
    <sheet name="Спортска опрема 2" sheetId="2" r:id="rId2"/>
  </sheets>
  <definedNames/>
  <calcPr fullCalcOnLoad="1"/>
</workbook>
</file>

<file path=xl/sharedStrings.xml><?xml version="1.0" encoding="utf-8"?>
<sst xmlns="http://schemas.openxmlformats.org/spreadsheetml/2006/main" count="787" uniqueCount="217">
  <si>
    <t>Шифра</t>
  </si>
  <si>
    <t>ТЕХНИЧКЕ СПЕЦИФИКАЦИЈЕ</t>
  </si>
  <si>
    <t>НАЗИВ ШКОЛЕ</t>
  </si>
  <si>
    <t>Количина/Комада</t>
  </si>
  <si>
    <t>1.1.</t>
  </si>
  <si>
    <t>Бор - Техничка школа</t>
  </si>
  <si>
    <t>ТОТАЛ:</t>
  </si>
  <si>
    <t>1.2.</t>
  </si>
  <si>
    <t>Ваљево - ОШ Милован Глишић</t>
  </si>
  <si>
    <t>Чачак - ОШ Танаско Рајић</t>
  </si>
  <si>
    <t>Чачак - ОШ Милица Павловић</t>
  </si>
  <si>
    <t>1.3.</t>
  </si>
  <si>
    <t>1.21.</t>
  </si>
  <si>
    <t>Петровац на Млави - ОШ Јован Шербановић</t>
  </si>
  <si>
    <t>2.1.</t>
  </si>
  <si>
    <t>Ивањица - Гимназија</t>
  </si>
  <si>
    <t>2.2.</t>
  </si>
  <si>
    <t>2.3.</t>
  </si>
  <si>
    <t>2.4.</t>
  </si>
  <si>
    <t>2.6.</t>
  </si>
  <si>
    <t>2.7.</t>
  </si>
  <si>
    <t>Нови Пазар - Гимназија</t>
  </si>
  <si>
    <t>ТЕХНИЧКЕ  СПЕЦИФИКАЦИЈЕ</t>
  </si>
  <si>
    <t>ШКОЛА</t>
  </si>
  <si>
    <t>Количина ком</t>
  </si>
  <si>
    <t>Топоница - ОШ Свети Сава</t>
  </si>
  <si>
    <t>Крива Феја - ОШ Краљ Петар I Ослободилац</t>
  </si>
  <si>
    <t>СПОРТСКА ОПРЕМА</t>
  </si>
  <si>
    <t>Нови Пазар - Гиманзија</t>
  </si>
  <si>
    <t>Владичин Хан, ОШ Свети Сава</t>
  </si>
  <si>
    <t>Козлић јуниор</t>
  </si>
  <si>
    <t>Шведски сандук</t>
  </si>
  <si>
    <t>ОШ ''Душан Поповић'', Белушић</t>
  </si>
  <si>
    <t>Шведска клупа</t>
  </si>
  <si>
    <t>Лопта медицинка 1кг</t>
  </si>
  <si>
    <t>Лопта медицинка 2кг</t>
  </si>
  <si>
    <t>Лопта медицинка 3кг</t>
  </si>
  <si>
    <t>Лопта медицинка 4кг</t>
  </si>
  <si>
    <t>Лопта медицинка 5кг</t>
  </si>
  <si>
    <t>Пaлица гимнастичка</t>
  </si>
  <si>
    <t>Чуњ гимнастички</t>
  </si>
  <si>
    <t>Вијача 2,5м гумена</t>
  </si>
  <si>
    <t>Вијача 3,0м гумена</t>
  </si>
  <si>
    <t>Сто за стони тенис</t>
  </si>
  <si>
    <t>Рекет за стони тенис</t>
  </si>
  <si>
    <t>Лопта за кошарку сениор</t>
  </si>
  <si>
    <t>Краљево, Роћевићи - ОШ Јован Дучић објекат 3</t>
  </si>
  <si>
    <t>Краљево, Роћевићи - ОШ Јован Дучић објекат 2</t>
  </si>
  <si>
    <t>Лопта за кошарку кожна</t>
  </si>
  <si>
    <t>Лопта за рукомет сениор</t>
  </si>
  <si>
    <t>Лопта за рукомет кожна</t>
  </si>
  <si>
    <t>Лопта за фудбал сениор</t>
  </si>
  <si>
    <t>Лопта за фудбал кожна</t>
  </si>
  <si>
    <t>Лопта за одбојку сениор</t>
  </si>
  <si>
    <t>Лопта за одбојку кожна</t>
  </si>
  <si>
    <t>Пумпа за лопту</t>
  </si>
  <si>
    <t>Штоперица механичка</t>
  </si>
  <si>
    <t>Лоптица за стони тенис</t>
  </si>
  <si>
    <t>Мрежица за кошарку</t>
  </si>
  <si>
    <t>Мрежа за одбојку са сајлом</t>
  </si>
  <si>
    <t>Мрежа за одбојку без сајле</t>
  </si>
  <si>
    <t>Мрежица за стони тенис са држачима</t>
  </si>
  <si>
    <t>Мрежа за ношење лопти</t>
  </si>
  <si>
    <t xml:space="preserve">Конструкција за кошарку спољна
Табла од армираног полиестера димензија 180x105 цм. Фиксна цевна конструкција.Зглобни обруч, мрежица.
</t>
  </si>
  <si>
    <t xml:space="preserve">Заштитне мреже на прозорима и чеоним зидовима сале од плетене ужади са затезним сајлама у 
металној конструкцији(9х6 м) 
</t>
  </si>
  <si>
    <t xml:space="preserve">Заштитне мреже на прозорима и бочним зидовима сале 410х230цм
</t>
  </si>
  <si>
    <t xml:space="preserve">Заштитне мреже на прозорима и бочним зидовима сале 410х170цм
</t>
  </si>
  <si>
    <t>Маркер капице за тренинг, спортзоне</t>
  </si>
  <si>
    <t>Вага са висиномером</t>
  </si>
  <si>
    <t>Обруч, пластични</t>
  </si>
  <si>
    <t>Мерна трака</t>
  </si>
  <si>
    <t>Пиштаљка метална</t>
  </si>
  <si>
    <t>Метални орман за спортске реквизите</t>
  </si>
  <si>
    <t>Клупа за свлачионице са 2м, са кукама</t>
  </si>
  <si>
    <t>Столица за одбојкашког судију</t>
  </si>
  <si>
    <t>Струњача гимнастичка, 6 цм</t>
  </si>
  <si>
    <t>Струњача гимнастичка, 10 цм</t>
  </si>
  <si>
    <t>Конструкција за кошарку, за салу, зидна, 2,2м, помична</t>
  </si>
  <si>
    <t>Конструкција за помоћни кош – зидна</t>
  </si>
  <si>
    <t>Обруч за кош таблу, обични</t>
  </si>
  <si>
    <t>Рукометни гол, дрвени ( sa mrežom i zastorom)</t>
  </si>
  <si>
    <t>Табла за кошарку, 180х105, водоотпорни шпер</t>
  </si>
  <si>
    <t>Козлић сениор</t>
  </si>
  <si>
    <t>Рипстол 260х90 или 100</t>
  </si>
  <si>
    <t>Ројтер даска (одскочна)</t>
  </si>
  <si>
    <t>Ниска греда</t>
  </si>
  <si>
    <t>Висока греда</t>
  </si>
  <si>
    <t>Конзола за пењајуће справе</t>
  </si>
  <si>
    <t>Мотка за пењање, 42мм, 5 м, комад</t>
  </si>
  <si>
    <t>Стадионске столице, са конструкцијом</t>
  </si>
  <si>
    <t>Вратило, зидно</t>
  </si>
  <si>
    <t>Мека заштита стубова и зидова, фоам 2-3цм</t>
  </si>
  <si>
    <t>73,5 м</t>
  </si>
  <si>
    <t>Грбача за рипстол</t>
  </si>
  <si>
    <t>Мостница за рипстол</t>
  </si>
  <si>
    <t>Прва помоћ (ормарић са садржајем)</t>
  </si>
  <si>
    <t>Прва помоћ (торба са садржајем)</t>
  </si>
  <si>
    <t>Коса клупа за трбушњаке</t>
  </si>
  <si>
    <t>Конструкција за пењање са 4 мотке, висина 5м</t>
  </si>
  <si>
    <t>Кординационе мердевине, једноструке, 4,5м</t>
  </si>
  <si>
    <t>Кординационе мердевине, двоструке, 9м</t>
  </si>
  <si>
    <t>Помоћни кош са обручем</t>
  </si>
  <si>
    <t>Мали голови дрвени 1200х790х0,5, пар</t>
  </si>
  <si>
    <t>Мреже за мали фудбал, пар</t>
  </si>
  <si>
    <r>
      <t>Конструкција за одбојку</t>
    </r>
    <r>
      <rPr>
        <b/>
        <sz val="11"/>
        <color indexed="8"/>
        <rFont val="Calibri"/>
        <family val="2"/>
      </rPr>
      <t xml:space="preserve"> спољна</t>
    </r>
    <r>
      <rPr>
        <sz val="11"/>
        <color theme="1"/>
        <rFont val="Calibri"/>
        <family val="2"/>
      </rPr>
      <t xml:space="preserve"> усадна са мрежом и   сајлом</t>
    </r>
  </si>
  <si>
    <t>Разбој гимнастичарски, једновисински, паралелни (niski)</t>
  </si>
  <si>
    <t>Шведски сандук, мали</t>
  </si>
  <si>
    <t>Мрежа за голове, велики фудбал, 7,32х2,44 пар</t>
  </si>
  <si>
    <t>Заштитне мреже на прозорима и чеоним зидовима сале од плетене ужади са затезним сајлама у 
металној конструкцији, 26х1,5 м, 39м2</t>
  </si>
  <si>
    <t>Мрежа за мале голове (ПАР)</t>
  </si>
  <si>
    <t>Разбој двовисински , олимпијски</t>
  </si>
  <si>
    <t>Зглобни обруч за кошарку</t>
  </si>
  <si>
    <t>Конструкција за америч кругове зидна са механизмом</t>
  </si>
  <si>
    <t>Конструкција за одбојку за фискултурну салу, насадни стубови са чауарама, мека заштита на стубовима, мрежа са сајлом, мрежа  има могућност затезања и висинског подешавања</t>
  </si>
  <si>
    <t>Морнарске лестве по м1, 7м</t>
  </si>
  <si>
    <t>Рукометни гол, метални, расклопни, комад</t>
  </si>
  <si>
    <t>Мрежа за рукомет са застором, ПАР</t>
  </si>
  <si>
    <t xml:space="preserve">Конструкција за кошарку за салу
Табла од армираног полиестера димензија 180x105 цм. Зглобни обруч, мрежица. Склопива у страну.
</t>
  </si>
  <si>
    <t>1.18.</t>
  </si>
  <si>
    <t>1.24.</t>
  </si>
  <si>
    <t>1.17.</t>
  </si>
  <si>
    <t>Алексиначки рудник  - ОШ Ј.Ј. Змај</t>
  </si>
  <si>
    <t>Бор -Техничка школа</t>
  </si>
  <si>
    <t>Владичин Хан - ОШ Свети Сава</t>
  </si>
  <si>
    <t>Лозница - ОШ Свети Сава</t>
  </si>
  <si>
    <t>Београд, Кумодраж - ОШ Војвода Степа</t>
  </si>
  <si>
    <t>Алексинчки рудник - ОШ Ј.Ј. Змај</t>
  </si>
  <si>
    <t>Бања Ковиљача - ОШ Вера Благојевић</t>
  </si>
  <si>
    <t>Чачак -  ОШ Танаско Рајић</t>
  </si>
  <si>
    <t xml:space="preserve">Чачак - ОШ Танаско Рајић </t>
  </si>
  <si>
    <t>Ужице, Рибашевина-ОШ Миодраг Миодраговић Луне</t>
  </si>
  <si>
    <t xml:space="preserve">Ужице, Рибашевина - ОШ Миодраг Миодраговић </t>
  </si>
  <si>
    <t xml:space="preserve"> Ужице, Рибашевина-ОШ Миодраг Миодраговић Луне</t>
  </si>
  <si>
    <t>Краљево, Роћевићи  - ОШ Јован Дучић објекат 2</t>
  </si>
  <si>
    <t>Краљево, Роћевићи  - ОШ Јован Дучић објекат 3</t>
  </si>
  <si>
    <t>Трговиште - Бранко Радичевић</t>
  </si>
  <si>
    <t>Ваљево -  Милован Глишић</t>
  </si>
  <si>
    <t>Ваљево - Милован Глишић</t>
  </si>
  <si>
    <t>ПОНУЂЕНЕ  ТЕХНИЧКЕ СПЕЦИФИКАЦИЈЕ</t>
  </si>
  <si>
    <t>Напомене,
запажања,
упућивања на
документацију</t>
  </si>
  <si>
    <t>Напомене
комисије
за оцењивање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</si>
  <si>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</si>
  <si>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</si>
  <si>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</si>
  <si>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</si>
  <si>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</si>
  <si>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</si>
  <si>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</si>
  <si>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</si>
  <si>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</si>
  <si>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</si>
  <si>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</si>
  <si>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</si>
  <si>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</si>
  <si>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1.19.</t>
  </si>
  <si>
    <t>1.20.</t>
  </si>
  <si>
    <t>1.22.</t>
  </si>
  <si>
    <t>1.23.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</si>
  <si>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</si>
  <si>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</si>
  <si>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</si>
  <si>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</si>
  <si>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</si>
  <si>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</si>
  <si>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</si>
  <si>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</si>
  <si>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</si>
  <si>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</si>
  <si>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</si>
  <si>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</si>
  <si>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</si>
  <si>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</si>
  <si>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2.5.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</si>
  <si>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</si>
  <si>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</si>
  <si>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</si>
  <si>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</si>
  <si>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</si>
  <si>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</si>
  <si>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</si>
  <si>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</si>
  <si>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</si>
  <si>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</si>
  <si>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</si>
  <si>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</si>
  <si>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</si>
  <si>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</si>
  <si>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</si>
  <si>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</si>
  <si>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</si>
  <si>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</si>
  <si>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</si>
  <si>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</si>
  <si>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</si>
  <si>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</si>
  <si>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</si>
  <si>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</si>
  <si>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</si>
  <si>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</si>
  <si>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</si>
  <si>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</si>
  <si>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</si>
  <si>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</si>
  <si>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</si>
  <si>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</si>
  <si>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</si>
  <si>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</si>
  <si>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</si>
  <si>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</si>
  <si>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</si>
  <si>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</si>
  <si>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</si>
  <si>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Упутство:
• Колоне 4 и 5 попуњава понуђач
• Колона 6 је резервисана за комисију за набавку</t>
  </si>
  <si>
    <t>1.39.</t>
  </si>
  <si>
    <t xml:space="preserve">Заштитне мреже на прозорима            240 цм x170 цм    </t>
  </si>
  <si>
    <t>Образац техничке спецификације за набавку бр. ОП/Д/05/15 - Партија 2</t>
  </si>
  <si>
    <r>
      <rPr>
        <sz val="11"/>
        <color theme="1"/>
        <rFont val="Calibri"/>
        <family val="2"/>
      </rPr>
      <t xml:space="preserve">Алексиначки рудник  - ОШ Ј.Ј. Змај        </t>
    </r>
    <r>
      <rPr>
        <b/>
        <sz val="11"/>
        <color indexed="8"/>
        <rFont val="Calibri"/>
        <family val="2"/>
      </rPr>
      <t xml:space="preserve">      ___________________________________________ ТОТАЛ:</t>
    </r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</si>
</sst>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_ ;\-#,##0.00\ "/>
    <numFmt numFmtId="165" formatCode="_-* #,##0.000\ _d_i_n_._-;\-* #,##0.000\ _d_i_n_._-;_-* &quot;-&quot;??\ _d_i_n_._-;_-@_-"/>
    <numFmt numFmtId="166" formatCode="_-* #,##0.0\ _d_i_n_._-;\-* #,##0.0\ _d_i_n_._-;_-* &quot;-&quot;??\ _d_i_n_._-;_-@_-"/>
    <numFmt numFmtId="167" formatCode="_-* #,##0\ _d_i_n_._-;\-* #,##0\ _d_i_n_._-;_-* &quot;-&quot;??\ _d_i_n_._-;_-@_-"/>
    <numFmt numFmtId="168" formatCode="_-* #,##0.0000\ _d_i_n_._-;\-* #,##0.0000\ _d_i_n_._-;_-* &quot;-&quot;??\ _d_i_n_._-;_-@_-"/>
    <numFmt numFmtId="169" formatCode="[$-409]d\.\ mmmm\ yyyy"/>
    <numFmt numFmtId="170" formatCode="#,##0.00\ &quot;din.&quot;"/>
    <numFmt numFmtId="171" formatCode="0.0%"/>
    <numFmt numFmtId="172" formatCode="0.000%"/>
    <numFmt numFmtId="173" formatCode="_-* #,##0\ _D_i_n_._-;\-* #,##0\ _D_i_n_._-;_-* &quot;-&quot;\ _D_i_n_._-;_-@_-"/>
    <numFmt numFmtId="174" formatCode="_-* #,##0.00\ _D_i_n_._-;\-* #,##0.00\ _D_i_n_._-;_-* &quot;-&quot;??\ _D_i_n_._-;_-@_-"/>
    <numFmt numFmtId="175" formatCode="#,##0.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42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3" xfId="0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7" fontId="0" fillId="0" borderId="25" xfId="0" applyNumberFormat="1" applyBorder="1" applyAlignment="1">
      <alignment horizontal="center" vertical="center"/>
    </xf>
    <xf numFmtId="17" fontId="0" fillId="0" borderId="2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2" fillId="0" borderId="17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2" fillId="0" borderId="28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center"/>
    </xf>
    <xf numFmtId="0" fontId="47" fillId="0" borderId="40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7" fontId="0" fillId="0" borderId="14" xfId="0" applyNumberFormat="1" applyBorder="1" applyAlignment="1">
      <alignment horizontal="center" vertical="center"/>
    </xf>
    <xf numFmtId="0" fontId="42" fillId="0" borderId="12" xfId="0" applyFont="1" applyFill="1" applyBorder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42" fillId="0" borderId="46" xfId="0" applyFont="1" applyBorder="1" applyAlignment="1">
      <alignment horizontal="center" vertical="center" textRotation="90"/>
    </xf>
    <xf numFmtId="0" fontId="42" fillId="0" borderId="18" xfId="0" applyFont="1" applyBorder="1" applyAlignment="1">
      <alignment horizontal="center" vertical="center" textRotation="90"/>
    </xf>
    <xf numFmtId="0" fontId="42" fillId="0" borderId="47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55" xfId="0" applyFont="1" applyBorder="1" applyAlignment="1">
      <alignment horizontal="center" vertical="center" textRotation="90" wrapText="1"/>
    </xf>
    <xf numFmtId="0" fontId="44" fillId="0" borderId="56" xfId="0" applyFont="1" applyBorder="1" applyAlignment="1">
      <alignment horizontal="center" vertical="center" textRotation="90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44" fillId="0" borderId="48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4"/>
  <sheetViews>
    <sheetView tabSelected="1" zoomScalePageLayoutView="0" workbookViewId="0" topLeftCell="A256">
      <selection activeCell="L346" sqref="L346"/>
    </sheetView>
  </sheetViews>
  <sheetFormatPr defaultColWidth="9.140625" defaultRowHeight="15"/>
  <cols>
    <col min="2" max="2" width="5.421875" style="0" customWidth="1"/>
    <col min="7" max="9" width="9.140625" style="5" customWidth="1"/>
    <col min="10" max="10" width="17.140625" style="5" customWidth="1"/>
    <col min="11" max="11" width="9.8515625" style="3" customWidth="1"/>
    <col min="12" max="12" width="25.7109375" style="0" customWidth="1"/>
    <col min="13" max="13" width="23.140625" style="0" customWidth="1"/>
    <col min="14" max="14" width="14.421875" style="0" customWidth="1"/>
  </cols>
  <sheetData>
    <row r="1" spans="2:11" ht="34.5" customHeight="1">
      <c r="B1" s="153" t="s">
        <v>215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2:5" ht="31.5" customHeight="1" thickBot="1">
      <c r="B2" s="2" t="s">
        <v>27</v>
      </c>
      <c r="C2" s="2"/>
      <c r="D2" s="2"/>
      <c r="E2" s="2"/>
    </row>
    <row r="3" spans="2:15" ht="15" customHeight="1">
      <c r="B3" s="155" t="s">
        <v>0</v>
      </c>
      <c r="C3" s="158" t="s">
        <v>1</v>
      </c>
      <c r="D3" s="159"/>
      <c r="E3" s="159"/>
      <c r="F3" s="160"/>
      <c r="G3" s="167" t="s">
        <v>2</v>
      </c>
      <c r="H3" s="168"/>
      <c r="I3" s="168"/>
      <c r="J3" s="169"/>
      <c r="K3" s="68" t="s">
        <v>3</v>
      </c>
      <c r="L3" s="68" t="s">
        <v>138</v>
      </c>
      <c r="M3" s="68" t="s">
        <v>139</v>
      </c>
      <c r="N3" s="68" t="s">
        <v>140</v>
      </c>
      <c r="O3" s="32"/>
    </row>
    <row r="4" spans="2:15" ht="15">
      <c r="B4" s="156"/>
      <c r="C4" s="161"/>
      <c r="D4" s="162"/>
      <c r="E4" s="162"/>
      <c r="F4" s="163"/>
      <c r="G4" s="170"/>
      <c r="H4" s="171"/>
      <c r="I4" s="171"/>
      <c r="J4" s="172"/>
      <c r="K4" s="69"/>
      <c r="L4" s="69"/>
      <c r="M4" s="69"/>
      <c r="N4" s="69"/>
      <c r="O4" s="32"/>
    </row>
    <row r="5" spans="2:15" ht="39.75" customHeight="1" thickBot="1">
      <c r="B5" s="157"/>
      <c r="C5" s="164"/>
      <c r="D5" s="165"/>
      <c r="E5" s="165"/>
      <c r="F5" s="166"/>
      <c r="G5" s="173"/>
      <c r="H5" s="174"/>
      <c r="I5" s="174"/>
      <c r="J5" s="175"/>
      <c r="K5" s="152"/>
      <c r="L5" s="69"/>
      <c r="M5" s="69"/>
      <c r="N5" s="69"/>
      <c r="O5" s="32"/>
    </row>
    <row r="6" spans="2:14" ht="15.75" thickBot="1">
      <c r="B6" s="58" t="s">
        <v>4</v>
      </c>
      <c r="C6" s="126" t="s">
        <v>31</v>
      </c>
      <c r="D6" s="127"/>
      <c r="E6" s="127"/>
      <c r="F6" s="128"/>
      <c r="G6" s="146" t="s">
        <v>32</v>
      </c>
      <c r="H6" s="146"/>
      <c r="I6" s="146"/>
      <c r="J6" s="146"/>
      <c r="K6" s="1">
        <v>1</v>
      </c>
      <c r="L6" s="64"/>
      <c r="M6" s="62"/>
      <c r="N6" s="63"/>
    </row>
    <row r="7" spans="2:14" ht="15.75" thickBot="1">
      <c r="B7" s="150"/>
      <c r="C7" s="95"/>
      <c r="D7" s="96"/>
      <c r="E7" s="96"/>
      <c r="F7" s="97"/>
      <c r="G7" s="73" t="s">
        <v>15</v>
      </c>
      <c r="H7" s="74"/>
      <c r="I7" s="74"/>
      <c r="J7" s="75"/>
      <c r="K7" s="22">
        <v>1</v>
      </c>
      <c r="L7" s="64"/>
      <c r="M7" s="62"/>
      <c r="N7" s="63"/>
    </row>
    <row r="8" spans="2:14" ht="15.75" thickBot="1">
      <c r="B8" s="150"/>
      <c r="C8" s="95"/>
      <c r="D8" s="96"/>
      <c r="E8" s="96"/>
      <c r="F8" s="97"/>
      <c r="G8" s="73" t="s">
        <v>28</v>
      </c>
      <c r="H8" s="74"/>
      <c r="I8" s="74"/>
      <c r="J8" s="75"/>
      <c r="K8" s="22">
        <v>1</v>
      </c>
      <c r="L8" s="64"/>
      <c r="M8" s="62"/>
      <c r="N8" s="63"/>
    </row>
    <row r="9" spans="2:14" ht="15.75" thickBot="1">
      <c r="B9" s="150"/>
      <c r="C9" s="95"/>
      <c r="D9" s="96"/>
      <c r="E9" s="96"/>
      <c r="F9" s="97"/>
      <c r="G9" s="73" t="s">
        <v>5</v>
      </c>
      <c r="H9" s="74"/>
      <c r="I9" s="74"/>
      <c r="J9" s="75"/>
      <c r="K9" s="22">
        <v>1</v>
      </c>
      <c r="L9" s="64"/>
      <c r="M9" s="62"/>
      <c r="N9" s="63"/>
    </row>
    <row r="10" spans="2:14" ht="15.75" thickBot="1">
      <c r="B10" s="150"/>
      <c r="C10" s="95"/>
      <c r="D10" s="96"/>
      <c r="E10" s="96"/>
      <c r="F10" s="97"/>
      <c r="G10" s="73" t="s">
        <v>136</v>
      </c>
      <c r="H10" s="74"/>
      <c r="I10" s="74"/>
      <c r="J10" s="75"/>
      <c r="K10" s="22">
        <v>1</v>
      </c>
      <c r="L10" s="64"/>
      <c r="M10" s="62"/>
      <c r="N10" s="63"/>
    </row>
    <row r="11" spans="2:14" ht="15.75" thickBot="1">
      <c r="B11" s="150"/>
      <c r="C11" s="95"/>
      <c r="D11" s="96"/>
      <c r="E11" s="96"/>
      <c r="F11" s="97"/>
      <c r="G11" s="73" t="s">
        <v>26</v>
      </c>
      <c r="H11" s="74"/>
      <c r="I11" s="74"/>
      <c r="J11" s="75"/>
      <c r="K11" s="22">
        <v>1</v>
      </c>
      <c r="L11" s="64"/>
      <c r="M11" s="62"/>
      <c r="N11" s="63"/>
    </row>
    <row r="12" spans="2:14" ht="15.75" thickBot="1">
      <c r="B12" s="150"/>
      <c r="C12" s="95"/>
      <c r="D12" s="96"/>
      <c r="E12" s="96"/>
      <c r="F12" s="97"/>
      <c r="G12" s="73" t="s">
        <v>127</v>
      </c>
      <c r="H12" s="74"/>
      <c r="I12" s="74"/>
      <c r="J12" s="75"/>
      <c r="K12" s="19">
        <v>1</v>
      </c>
      <c r="L12" s="64"/>
      <c r="M12" s="62"/>
      <c r="N12" s="63"/>
    </row>
    <row r="13" spans="2:14" ht="15.75" thickBot="1">
      <c r="B13" s="150"/>
      <c r="C13" s="95"/>
      <c r="D13" s="96"/>
      <c r="E13" s="96"/>
      <c r="F13" s="97"/>
      <c r="G13" s="73" t="s">
        <v>124</v>
      </c>
      <c r="H13" s="74"/>
      <c r="I13" s="74"/>
      <c r="J13" s="75"/>
      <c r="K13" s="22">
        <v>1</v>
      </c>
      <c r="L13" s="64"/>
      <c r="M13" s="62"/>
      <c r="N13" s="63"/>
    </row>
    <row r="14" spans="2:14" ht="15.75" thickBot="1">
      <c r="B14" s="150"/>
      <c r="C14" s="95"/>
      <c r="D14" s="96"/>
      <c r="E14" s="96"/>
      <c r="F14" s="97"/>
      <c r="G14" s="73" t="s">
        <v>29</v>
      </c>
      <c r="H14" s="74"/>
      <c r="I14" s="74"/>
      <c r="J14" s="75"/>
      <c r="K14" s="22">
        <v>1</v>
      </c>
      <c r="L14" s="64"/>
      <c r="M14" s="62"/>
      <c r="N14" s="63"/>
    </row>
    <row r="15" spans="2:14" ht="15.75" thickBot="1">
      <c r="B15" s="150"/>
      <c r="C15" s="95"/>
      <c r="D15" s="96"/>
      <c r="E15" s="96"/>
      <c r="F15" s="97"/>
      <c r="G15" s="79" t="s">
        <v>125</v>
      </c>
      <c r="H15" s="79"/>
      <c r="I15" s="79"/>
      <c r="J15" s="79"/>
      <c r="K15" s="22">
        <v>1</v>
      </c>
      <c r="L15" s="64"/>
      <c r="M15" s="62"/>
      <c r="N15" s="63"/>
    </row>
    <row r="16" spans="2:14" ht="15.75" thickBot="1">
      <c r="B16" s="59"/>
      <c r="C16" s="98"/>
      <c r="D16" s="99"/>
      <c r="E16" s="99"/>
      <c r="F16" s="100"/>
      <c r="G16" s="151" t="s">
        <v>6</v>
      </c>
      <c r="H16" s="151"/>
      <c r="I16" s="151"/>
      <c r="J16" s="151"/>
      <c r="K16" s="20">
        <f>SUM(K6:K15)</f>
        <v>10</v>
      </c>
      <c r="L16" s="64"/>
      <c r="M16" s="62"/>
      <c r="N16" s="63"/>
    </row>
    <row r="17" spans="2:14" ht="15.75" thickBot="1">
      <c r="B17" s="58" t="s">
        <v>7</v>
      </c>
      <c r="C17" s="95" t="s">
        <v>106</v>
      </c>
      <c r="D17" s="96"/>
      <c r="E17" s="96"/>
      <c r="F17" s="97"/>
      <c r="G17" s="73" t="s">
        <v>121</v>
      </c>
      <c r="H17" s="74"/>
      <c r="I17" s="74"/>
      <c r="J17" s="75"/>
      <c r="K17" s="19">
        <v>1</v>
      </c>
      <c r="L17" s="64"/>
      <c r="M17" s="62"/>
      <c r="N17" s="63"/>
    </row>
    <row r="18" spans="2:14" ht="15.75" thickBot="1">
      <c r="B18" s="59"/>
      <c r="C18" s="98"/>
      <c r="D18" s="99"/>
      <c r="E18" s="99"/>
      <c r="F18" s="100"/>
      <c r="G18" s="101" t="s">
        <v>6</v>
      </c>
      <c r="H18" s="102"/>
      <c r="I18" s="102"/>
      <c r="J18" s="103"/>
      <c r="K18" s="26">
        <v>1</v>
      </c>
      <c r="L18" s="64"/>
      <c r="M18" s="62"/>
      <c r="N18" s="63"/>
    </row>
    <row r="19" spans="2:14" ht="15.75" thickBot="1">
      <c r="B19" s="60" t="s">
        <v>11</v>
      </c>
      <c r="C19" s="126" t="s">
        <v>33</v>
      </c>
      <c r="D19" s="127"/>
      <c r="E19" s="127"/>
      <c r="F19" s="128"/>
      <c r="G19" s="146" t="s">
        <v>32</v>
      </c>
      <c r="H19" s="146"/>
      <c r="I19" s="146"/>
      <c r="J19" s="146"/>
      <c r="K19" s="1">
        <v>1</v>
      </c>
      <c r="L19" s="64"/>
      <c r="M19" s="62"/>
      <c r="N19" s="63"/>
    </row>
    <row r="20" spans="2:14" ht="15.75" thickBot="1">
      <c r="B20" s="120"/>
      <c r="C20" s="95"/>
      <c r="D20" s="96"/>
      <c r="E20" s="96"/>
      <c r="F20" s="97"/>
      <c r="G20" s="73" t="s">
        <v>28</v>
      </c>
      <c r="H20" s="74"/>
      <c r="I20" s="74"/>
      <c r="J20" s="75"/>
      <c r="K20" s="22">
        <v>2</v>
      </c>
      <c r="L20" s="64"/>
      <c r="M20" s="62"/>
      <c r="N20" s="63"/>
    </row>
    <row r="21" spans="2:14" ht="15.75" thickBot="1">
      <c r="B21" s="120"/>
      <c r="C21" s="95"/>
      <c r="D21" s="96"/>
      <c r="E21" s="96"/>
      <c r="F21" s="97"/>
      <c r="G21" s="73" t="s">
        <v>26</v>
      </c>
      <c r="H21" s="74"/>
      <c r="I21" s="74"/>
      <c r="J21" s="75"/>
      <c r="K21" s="22">
        <v>2</v>
      </c>
      <c r="L21" s="64"/>
      <c r="M21" s="62"/>
      <c r="N21" s="63"/>
    </row>
    <row r="22" spans="2:14" ht="15.75" thickBot="1">
      <c r="B22" s="120"/>
      <c r="C22" s="95"/>
      <c r="D22" s="96"/>
      <c r="E22" s="96"/>
      <c r="F22" s="97"/>
      <c r="G22" s="73" t="s">
        <v>5</v>
      </c>
      <c r="H22" s="74"/>
      <c r="I22" s="74"/>
      <c r="J22" s="75"/>
      <c r="K22" s="22">
        <v>2</v>
      </c>
      <c r="L22" s="64"/>
      <c r="M22" s="62"/>
      <c r="N22" s="63"/>
    </row>
    <row r="23" spans="2:14" ht="15.75" thickBot="1">
      <c r="B23" s="120"/>
      <c r="C23" s="95"/>
      <c r="D23" s="96"/>
      <c r="E23" s="96"/>
      <c r="F23" s="97"/>
      <c r="G23" s="73" t="s">
        <v>136</v>
      </c>
      <c r="H23" s="74"/>
      <c r="I23" s="74"/>
      <c r="J23" s="75"/>
      <c r="K23" s="22">
        <v>2</v>
      </c>
      <c r="L23" s="64"/>
      <c r="M23" s="62"/>
      <c r="N23" s="63"/>
    </row>
    <row r="24" spans="2:14" ht="15.75" thickBot="1">
      <c r="B24" s="120"/>
      <c r="C24" s="95"/>
      <c r="D24" s="96"/>
      <c r="E24" s="96"/>
      <c r="F24" s="97"/>
      <c r="G24" s="73" t="s">
        <v>15</v>
      </c>
      <c r="H24" s="74"/>
      <c r="I24" s="74"/>
      <c r="J24" s="75"/>
      <c r="K24" s="22">
        <v>1</v>
      </c>
      <c r="L24" s="64"/>
      <c r="M24" s="62"/>
      <c r="N24" s="63"/>
    </row>
    <row r="25" spans="2:14" ht="15.75" thickBot="1">
      <c r="B25" s="120"/>
      <c r="C25" s="95"/>
      <c r="D25" s="96"/>
      <c r="E25" s="96"/>
      <c r="F25" s="97"/>
      <c r="G25" s="73" t="s">
        <v>121</v>
      </c>
      <c r="H25" s="74"/>
      <c r="I25" s="74"/>
      <c r="J25" s="75"/>
      <c r="K25" s="22">
        <v>1</v>
      </c>
      <c r="L25" s="64"/>
      <c r="M25" s="62"/>
      <c r="N25" s="63"/>
    </row>
    <row r="26" spans="2:14" ht="15.75" thickBot="1">
      <c r="B26" s="120"/>
      <c r="C26" s="95"/>
      <c r="D26" s="96"/>
      <c r="E26" s="96"/>
      <c r="F26" s="97"/>
      <c r="G26" s="73" t="s">
        <v>124</v>
      </c>
      <c r="H26" s="74"/>
      <c r="I26" s="74"/>
      <c r="J26" s="75"/>
      <c r="K26" s="22">
        <v>1</v>
      </c>
      <c r="L26" s="64"/>
      <c r="M26" s="62"/>
      <c r="N26" s="63"/>
    </row>
    <row r="27" spans="2:14" ht="15.75" thickBot="1">
      <c r="B27" s="120"/>
      <c r="C27" s="95"/>
      <c r="D27" s="96"/>
      <c r="E27" s="96"/>
      <c r="F27" s="97"/>
      <c r="G27" s="73" t="s">
        <v>29</v>
      </c>
      <c r="H27" s="74"/>
      <c r="I27" s="74"/>
      <c r="J27" s="75"/>
      <c r="K27" s="22">
        <v>2</v>
      </c>
      <c r="L27" s="64"/>
      <c r="M27" s="62"/>
      <c r="N27" s="63"/>
    </row>
    <row r="28" spans="2:14" ht="15.75" thickBot="1">
      <c r="B28" s="120"/>
      <c r="C28" s="95"/>
      <c r="D28" s="96"/>
      <c r="E28" s="96"/>
      <c r="F28" s="97"/>
      <c r="G28" s="73" t="s">
        <v>25</v>
      </c>
      <c r="H28" s="74"/>
      <c r="I28" s="74"/>
      <c r="J28" s="75"/>
      <c r="K28" s="22">
        <v>1</v>
      </c>
      <c r="L28" s="64"/>
      <c r="M28" s="62"/>
      <c r="N28" s="63"/>
    </row>
    <row r="29" spans="2:14" ht="15.75" thickBot="1">
      <c r="B29" s="120"/>
      <c r="C29" s="95"/>
      <c r="D29" s="96"/>
      <c r="E29" s="96"/>
      <c r="F29" s="97"/>
      <c r="G29" s="79" t="s">
        <v>125</v>
      </c>
      <c r="H29" s="79"/>
      <c r="I29" s="79"/>
      <c r="J29" s="79"/>
      <c r="K29" s="22">
        <v>2</v>
      </c>
      <c r="L29" s="64"/>
      <c r="M29" s="62"/>
      <c r="N29" s="63"/>
    </row>
    <row r="30" spans="2:14" ht="15.75" thickBot="1">
      <c r="B30" s="61"/>
      <c r="C30" s="98"/>
      <c r="D30" s="99"/>
      <c r="E30" s="99"/>
      <c r="F30" s="100"/>
      <c r="G30" s="151" t="s">
        <v>6</v>
      </c>
      <c r="H30" s="151"/>
      <c r="I30" s="151"/>
      <c r="J30" s="151"/>
      <c r="K30" s="20">
        <f>SUM(K19:K29)</f>
        <v>17</v>
      </c>
      <c r="L30" s="64"/>
      <c r="M30" s="62"/>
      <c r="N30" s="63"/>
    </row>
    <row r="31" spans="2:14" ht="15.75" thickBot="1">
      <c r="B31" s="60" t="s">
        <v>141</v>
      </c>
      <c r="C31" s="126" t="s">
        <v>34</v>
      </c>
      <c r="D31" s="127"/>
      <c r="E31" s="127"/>
      <c r="F31" s="128"/>
      <c r="G31" s="79" t="s">
        <v>125</v>
      </c>
      <c r="H31" s="79"/>
      <c r="I31" s="79"/>
      <c r="J31" s="79"/>
      <c r="K31" s="14">
        <v>2</v>
      </c>
      <c r="L31" s="64"/>
      <c r="M31" s="62"/>
      <c r="N31" s="63"/>
    </row>
    <row r="32" spans="2:14" ht="15.75" thickBot="1">
      <c r="B32" s="120"/>
      <c r="C32" s="95"/>
      <c r="D32" s="96"/>
      <c r="E32" s="96"/>
      <c r="F32" s="97"/>
      <c r="G32" s="73" t="s">
        <v>5</v>
      </c>
      <c r="H32" s="74"/>
      <c r="I32" s="74"/>
      <c r="J32" s="75"/>
      <c r="K32" s="22">
        <v>1</v>
      </c>
      <c r="L32" s="64"/>
      <c r="M32" s="62"/>
      <c r="N32" s="63"/>
    </row>
    <row r="33" spans="2:14" ht="15.75" thickBot="1">
      <c r="B33" s="120"/>
      <c r="C33" s="95"/>
      <c r="D33" s="96"/>
      <c r="E33" s="96"/>
      <c r="F33" s="97"/>
      <c r="G33" s="73" t="s">
        <v>136</v>
      </c>
      <c r="H33" s="74"/>
      <c r="I33" s="74"/>
      <c r="J33" s="75"/>
      <c r="K33" s="22">
        <v>2</v>
      </c>
      <c r="L33" s="64"/>
      <c r="M33" s="62"/>
      <c r="N33" s="63"/>
    </row>
    <row r="34" spans="2:14" ht="15.75" thickBot="1">
      <c r="B34" s="120"/>
      <c r="C34" s="95"/>
      <c r="D34" s="96"/>
      <c r="E34" s="96"/>
      <c r="F34" s="97"/>
      <c r="G34" s="73" t="s">
        <v>121</v>
      </c>
      <c r="H34" s="74"/>
      <c r="I34" s="74"/>
      <c r="J34" s="75"/>
      <c r="K34" s="22">
        <v>2</v>
      </c>
      <c r="L34" s="64"/>
      <c r="M34" s="62"/>
      <c r="N34" s="63"/>
    </row>
    <row r="35" spans="2:14" ht="15.75" thickBot="1">
      <c r="B35" s="120"/>
      <c r="C35" s="95"/>
      <c r="D35" s="96"/>
      <c r="E35" s="96"/>
      <c r="F35" s="97"/>
      <c r="G35" s="73" t="s">
        <v>28</v>
      </c>
      <c r="H35" s="74"/>
      <c r="I35" s="74"/>
      <c r="J35" s="75"/>
      <c r="K35" s="22">
        <v>2</v>
      </c>
      <c r="L35" s="64"/>
      <c r="M35" s="62"/>
      <c r="N35" s="63"/>
    </row>
    <row r="36" spans="2:14" ht="15.75" thickBot="1">
      <c r="B36" s="61"/>
      <c r="C36" s="98"/>
      <c r="D36" s="99"/>
      <c r="E36" s="99"/>
      <c r="F36" s="100"/>
      <c r="G36" s="151" t="s">
        <v>6</v>
      </c>
      <c r="H36" s="151"/>
      <c r="I36" s="151"/>
      <c r="J36" s="151"/>
      <c r="K36" s="20">
        <f>SUM(K31:K35)</f>
        <v>9</v>
      </c>
      <c r="L36" s="64"/>
      <c r="M36" s="62"/>
      <c r="N36" s="63"/>
    </row>
    <row r="37" spans="2:14" ht="15" customHeight="1" thickBot="1">
      <c r="B37" s="58" t="s">
        <v>142</v>
      </c>
      <c r="C37" s="80" t="s">
        <v>35</v>
      </c>
      <c r="D37" s="81"/>
      <c r="E37" s="81"/>
      <c r="F37" s="82"/>
      <c r="G37" s="129" t="s">
        <v>13</v>
      </c>
      <c r="H37" s="129"/>
      <c r="I37" s="129"/>
      <c r="J37" s="129"/>
      <c r="K37" s="14">
        <v>2</v>
      </c>
      <c r="L37" s="64"/>
      <c r="M37" s="62"/>
      <c r="N37" s="63"/>
    </row>
    <row r="38" spans="2:14" ht="15.75" thickBot="1">
      <c r="B38" s="150"/>
      <c r="C38" s="107"/>
      <c r="D38" s="108"/>
      <c r="E38" s="108"/>
      <c r="F38" s="109"/>
      <c r="G38" s="79" t="s">
        <v>32</v>
      </c>
      <c r="H38" s="79"/>
      <c r="I38" s="79"/>
      <c r="J38" s="79"/>
      <c r="K38" s="22">
        <v>2</v>
      </c>
      <c r="L38" s="64"/>
      <c r="M38" s="62"/>
      <c r="N38" s="63"/>
    </row>
    <row r="39" spans="2:14" ht="15.75" thickBot="1">
      <c r="B39" s="150"/>
      <c r="C39" s="107"/>
      <c r="D39" s="108"/>
      <c r="E39" s="108"/>
      <c r="F39" s="109"/>
      <c r="G39" s="73" t="s">
        <v>5</v>
      </c>
      <c r="H39" s="74"/>
      <c r="I39" s="74"/>
      <c r="J39" s="75"/>
      <c r="K39" s="22">
        <v>1</v>
      </c>
      <c r="L39" s="64"/>
      <c r="M39" s="62"/>
      <c r="N39" s="63"/>
    </row>
    <row r="40" spans="2:14" ht="15.75" thickBot="1">
      <c r="B40" s="150"/>
      <c r="C40" s="107"/>
      <c r="D40" s="108"/>
      <c r="E40" s="108"/>
      <c r="F40" s="109"/>
      <c r="G40" s="73" t="s">
        <v>28</v>
      </c>
      <c r="H40" s="74"/>
      <c r="I40" s="74"/>
      <c r="J40" s="75"/>
      <c r="K40" s="22">
        <v>2</v>
      </c>
      <c r="L40" s="64"/>
      <c r="M40" s="62"/>
      <c r="N40" s="63"/>
    </row>
    <row r="41" spans="2:14" ht="15.75" thickBot="1">
      <c r="B41" s="150"/>
      <c r="C41" s="107"/>
      <c r="D41" s="108"/>
      <c r="E41" s="108"/>
      <c r="F41" s="109"/>
      <c r="G41" s="79" t="s">
        <v>125</v>
      </c>
      <c r="H41" s="79"/>
      <c r="I41" s="79"/>
      <c r="J41" s="79"/>
      <c r="K41" s="22">
        <v>2</v>
      </c>
      <c r="L41" s="64"/>
      <c r="M41" s="62"/>
      <c r="N41" s="63"/>
    </row>
    <row r="42" spans="2:14" ht="15.75" thickBot="1">
      <c r="B42" s="59"/>
      <c r="C42" s="83"/>
      <c r="D42" s="84"/>
      <c r="E42" s="84"/>
      <c r="F42" s="85"/>
      <c r="G42" s="151" t="s">
        <v>6</v>
      </c>
      <c r="H42" s="151"/>
      <c r="I42" s="151"/>
      <c r="J42" s="151"/>
      <c r="K42" s="20">
        <f>SUM(K37:K41)</f>
        <v>9</v>
      </c>
      <c r="L42" s="64"/>
      <c r="M42" s="62"/>
      <c r="N42" s="63"/>
    </row>
    <row r="43" spans="2:14" ht="15.75" thickBot="1">
      <c r="B43" s="120" t="s">
        <v>143</v>
      </c>
      <c r="C43" s="95" t="s">
        <v>36</v>
      </c>
      <c r="D43" s="96"/>
      <c r="E43" s="96"/>
      <c r="F43" s="97"/>
      <c r="G43" s="129" t="s">
        <v>13</v>
      </c>
      <c r="H43" s="129"/>
      <c r="I43" s="129"/>
      <c r="J43" s="129"/>
      <c r="K43" s="24">
        <v>2</v>
      </c>
      <c r="L43" s="64"/>
      <c r="M43" s="62"/>
      <c r="N43" s="63"/>
    </row>
    <row r="44" spans="2:14" ht="15.75" thickBot="1">
      <c r="B44" s="120"/>
      <c r="C44" s="95"/>
      <c r="D44" s="96"/>
      <c r="E44" s="96"/>
      <c r="F44" s="97"/>
      <c r="G44" s="79" t="s">
        <v>32</v>
      </c>
      <c r="H44" s="79"/>
      <c r="I44" s="79"/>
      <c r="J44" s="79"/>
      <c r="K44" s="8">
        <v>2</v>
      </c>
      <c r="L44" s="64"/>
      <c r="M44" s="62"/>
      <c r="N44" s="63"/>
    </row>
    <row r="45" spans="2:14" ht="15.75" thickBot="1">
      <c r="B45" s="120"/>
      <c r="C45" s="95"/>
      <c r="D45" s="96"/>
      <c r="E45" s="96"/>
      <c r="F45" s="97"/>
      <c r="G45" s="73" t="s">
        <v>5</v>
      </c>
      <c r="H45" s="74"/>
      <c r="I45" s="74"/>
      <c r="J45" s="75"/>
      <c r="K45" s="8">
        <v>1</v>
      </c>
      <c r="L45" s="64"/>
      <c r="M45" s="62"/>
      <c r="N45" s="63"/>
    </row>
    <row r="46" spans="2:14" ht="15.75" thickBot="1">
      <c r="B46" s="120"/>
      <c r="C46" s="95"/>
      <c r="D46" s="96"/>
      <c r="E46" s="96"/>
      <c r="F46" s="97"/>
      <c r="G46" s="73" t="s">
        <v>124</v>
      </c>
      <c r="H46" s="74"/>
      <c r="I46" s="74"/>
      <c r="J46" s="75"/>
      <c r="K46" s="8">
        <v>2</v>
      </c>
      <c r="L46" s="64"/>
      <c r="M46" s="62"/>
      <c r="N46" s="63"/>
    </row>
    <row r="47" spans="2:14" ht="15.75" thickBot="1">
      <c r="B47" s="120"/>
      <c r="C47" s="95"/>
      <c r="D47" s="96"/>
      <c r="E47" s="96"/>
      <c r="F47" s="97"/>
      <c r="G47" s="73" t="s">
        <v>28</v>
      </c>
      <c r="H47" s="74"/>
      <c r="I47" s="74"/>
      <c r="J47" s="75"/>
      <c r="K47" s="8">
        <v>2</v>
      </c>
      <c r="L47" s="64"/>
      <c r="M47" s="62"/>
      <c r="N47" s="63"/>
    </row>
    <row r="48" spans="2:14" ht="15.75" thickBot="1">
      <c r="B48" s="120"/>
      <c r="C48" s="95"/>
      <c r="D48" s="96"/>
      <c r="E48" s="96"/>
      <c r="F48" s="97"/>
      <c r="G48" s="79" t="s">
        <v>125</v>
      </c>
      <c r="H48" s="79"/>
      <c r="I48" s="79"/>
      <c r="J48" s="79"/>
      <c r="K48" s="8">
        <v>2</v>
      </c>
      <c r="L48" s="64"/>
      <c r="M48" s="62"/>
      <c r="N48" s="63"/>
    </row>
    <row r="49" spans="2:14" ht="15.75" thickBot="1">
      <c r="B49" s="61"/>
      <c r="C49" s="98"/>
      <c r="D49" s="99"/>
      <c r="E49" s="99"/>
      <c r="F49" s="100"/>
      <c r="G49" s="89" t="s">
        <v>6</v>
      </c>
      <c r="H49" s="90"/>
      <c r="I49" s="90"/>
      <c r="J49" s="91"/>
      <c r="K49" s="20">
        <f>SUM(K43:K48)</f>
        <v>11</v>
      </c>
      <c r="L49" s="64"/>
      <c r="M49" s="62"/>
      <c r="N49" s="63"/>
    </row>
    <row r="50" spans="2:14" ht="15.75" thickBot="1">
      <c r="B50" s="60" t="s">
        <v>144</v>
      </c>
      <c r="C50" s="126" t="s">
        <v>37</v>
      </c>
      <c r="D50" s="127"/>
      <c r="E50" s="127"/>
      <c r="F50" s="128"/>
      <c r="G50" s="147" t="s">
        <v>28</v>
      </c>
      <c r="H50" s="148"/>
      <c r="I50" s="148"/>
      <c r="J50" s="149"/>
      <c r="K50" s="1">
        <v>2</v>
      </c>
      <c r="L50" s="64"/>
      <c r="M50" s="62"/>
      <c r="N50" s="63"/>
    </row>
    <row r="51" spans="2:14" ht="15.75" thickBot="1">
      <c r="B51" s="120"/>
      <c r="C51" s="95"/>
      <c r="D51" s="96"/>
      <c r="E51" s="96"/>
      <c r="F51" s="97"/>
      <c r="G51" s="73" t="s">
        <v>5</v>
      </c>
      <c r="H51" s="74"/>
      <c r="I51" s="74"/>
      <c r="J51" s="75"/>
      <c r="K51" s="22">
        <v>1</v>
      </c>
      <c r="L51" s="64"/>
      <c r="M51" s="62"/>
      <c r="N51" s="63"/>
    </row>
    <row r="52" spans="2:14" ht="15.75" thickBot="1">
      <c r="B52" s="120"/>
      <c r="C52" s="95"/>
      <c r="D52" s="96"/>
      <c r="E52" s="96"/>
      <c r="F52" s="97"/>
      <c r="G52" s="73" t="s">
        <v>124</v>
      </c>
      <c r="H52" s="74"/>
      <c r="I52" s="74"/>
      <c r="J52" s="75"/>
      <c r="K52" s="22">
        <v>2</v>
      </c>
      <c r="L52" s="64"/>
      <c r="M52" s="62"/>
      <c r="N52" s="63"/>
    </row>
    <row r="53" spans="2:14" ht="15.75" thickBot="1">
      <c r="B53" s="120"/>
      <c r="C53" s="95"/>
      <c r="D53" s="96"/>
      <c r="E53" s="96"/>
      <c r="F53" s="97"/>
      <c r="G53" s="79" t="s">
        <v>32</v>
      </c>
      <c r="H53" s="79"/>
      <c r="I53" s="79"/>
      <c r="J53" s="79"/>
      <c r="K53" s="22">
        <v>2</v>
      </c>
      <c r="L53" s="64"/>
      <c r="M53" s="62"/>
      <c r="N53" s="63"/>
    </row>
    <row r="54" spans="2:14" ht="15.75" thickBot="1">
      <c r="B54" s="120"/>
      <c r="C54" s="95"/>
      <c r="D54" s="96"/>
      <c r="E54" s="96"/>
      <c r="F54" s="97"/>
      <c r="G54" s="79" t="s">
        <v>125</v>
      </c>
      <c r="H54" s="79"/>
      <c r="I54" s="79"/>
      <c r="J54" s="79"/>
      <c r="K54" s="22">
        <v>2</v>
      </c>
      <c r="L54" s="64"/>
      <c r="M54" s="62"/>
      <c r="N54" s="63"/>
    </row>
    <row r="55" spans="2:14" ht="15.75" thickBot="1">
      <c r="B55" s="61"/>
      <c r="C55" s="98"/>
      <c r="D55" s="99"/>
      <c r="E55" s="99"/>
      <c r="F55" s="100"/>
      <c r="G55" s="89" t="s">
        <v>6</v>
      </c>
      <c r="H55" s="90"/>
      <c r="I55" s="90"/>
      <c r="J55" s="91"/>
      <c r="K55" s="20">
        <f>SUM(K50:K54)</f>
        <v>9</v>
      </c>
      <c r="L55" s="64"/>
      <c r="M55" s="62"/>
      <c r="N55" s="63"/>
    </row>
    <row r="56" spans="2:14" ht="15.75" thickBot="1">
      <c r="B56" s="60" t="s">
        <v>145</v>
      </c>
      <c r="C56" s="126" t="s">
        <v>38</v>
      </c>
      <c r="D56" s="127"/>
      <c r="E56" s="127"/>
      <c r="F56" s="128"/>
      <c r="G56" s="146" t="s">
        <v>32</v>
      </c>
      <c r="H56" s="146"/>
      <c r="I56" s="146"/>
      <c r="J56" s="146"/>
      <c r="K56" s="1">
        <v>2</v>
      </c>
      <c r="L56" s="64"/>
      <c r="M56" s="62"/>
      <c r="N56" s="63"/>
    </row>
    <row r="57" spans="2:14" ht="15.75" thickBot="1">
      <c r="B57" s="120"/>
      <c r="C57" s="95"/>
      <c r="D57" s="96"/>
      <c r="E57" s="96"/>
      <c r="F57" s="97"/>
      <c r="G57" s="73" t="s">
        <v>5</v>
      </c>
      <c r="H57" s="74"/>
      <c r="I57" s="74"/>
      <c r="J57" s="75"/>
      <c r="K57" s="22">
        <v>1</v>
      </c>
      <c r="L57" s="64"/>
      <c r="M57" s="62"/>
      <c r="N57" s="63"/>
    </row>
    <row r="58" spans="2:14" ht="15.75" thickBot="1">
      <c r="B58" s="120"/>
      <c r="C58" s="95"/>
      <c r="D58" s="96"/>
      <c r="E58" s="96"/>
      <c r="F58" s="97"/>
      <c r="G58" s="73" t="s">
        <v>124</v>
      </c>
      <c r="H58" s="74"/>
      <c r="I58" s="74"/>
      <c r="J58" s="75"/>
      <c r="K58" s="22">
        <v>2</v>
      </c>
      <c r="L58" s="64"/>
      <c r="M58" s="62"/>
      <c r="N58" s="63"/>
    </row>
    <row r="59" spans="2:14" ht="15.75" thickBot="1">
      <c r="B59" s="120"/>
      <c r="C59" s="95"/>
      <c r="D59" s="96"/>
      <c r="E59" s="96"/>
      <c r="F59" s="97"/>
      <c r="G59" s="73" t="s">
        <v>28</v>
      </c>
      <c r="H59" s="74"/>
      <c r="I59" s="74"/>
      <c r="J59" s="75"/>
      <c r="K59" s="22">
        <v>2</v>
      </c>
      <c r="L59" s="64"/>
      <c r="M59" s="62"/>
      <c r="N59" s="63"/>
    </row>
    <row r="60" spans="2:14" ht="15.75" thickBot="1">
      <c r="B60" s="120"/>
      <c r="C60" s="95"/>
      <c r="D60" s="96"/>
      <c r="E60" s="96"/>
      <c r="F60" s="97"/>
      <c r="G60" s="79" t="s">
        <v>125</v>
      </c>
      <c r="H60" s="79"/>
      <c r="I60" s="79"/>
      <c r="J60" s="79"/>
      <c r="K60" s="22">
        <v>2</v>
      </c>
      <c r="L60" s="64"/>
      <c r="M60" s="62"/>
      <c r="N60" s="63"/>
    </row>
    <row r="61" spans="2:14" ht="15.75" thickBot="1">
      <c r="B61" s="61"/>
      <c r="C61" s="98"/>
      <c r="D61" s="99"/>
      <c r="E61" s="99"/>
      <c r="F61" s="100"/>
      <c r="G61" s="89" t="s">
        <v>6</v>
      </c>
      <c r="H61" s="90"/>
      <c r="I61" s="90"/>
      <c r="J61" s="91"/>
      <c r="K61" s="20">
        <f>SUM(K56:K60)</f>
        <v>9</v>
      </c>
      <c r="L61" s="64"/>
      <c r="M61" s="62"/>
      <c r="N61" s="63"/>
    </row>
    <row r="62" spans="2:14" ht="15.75" thickBot="1">
      <c r="B62" s="60" t="s">
        <v>146</v>
      </c>
      <c r="C62" s="126" t="s">
        <v>39</v>
      </c>
      <c r="D62" s="127"/>
      <c r="E62" s="127"/>
      <c r="F62" s="128"/>
      <c r="G62" s="129" t="s">
        <v>13</v>
      </c>
      <c r="H62" s="129"/>
      <c r="I62" s="129"/>
      <c r="J62" s="129"/>
      <c r="K62" s="14">
        <v>5</v>
      </c>
      <c r="L62" s="64"/>
      <c r="M62" s="62"/>
      <c r="N62" s="63"/>
    </row>
    <row r="63" spans="2:14" ht="15.75" thickBot="1">
      <c r="B63" s="120"/>
      <c r="C63" s="95"/>
      <c r="D63" s="96"/>
      <c r="E63" s="96"/>
      <c r="F63" s="97"/>
      <c r="G63" s="104" t="s">
        <v>28</v>
      </c>
      <c r="H63" s="105"/>
      <c r="I63" s="105"/>
      <c r="J63" s="106"/>
      <c r="K63" s="22">
        <v>5</v>
      </c>
      <c r="L63" s="64"/>
      <c r="M63" s="62"/>
      <c r="N63" s="63"/>
    </row>
    <row r="64" spans="2:14" ht="15.75" thickBot="1">
      <c r="B64" s="120"/>
      <c r="C64" s="95"/>
      <c r="D64" s="96"/>
      <c r="E64" s="96"/>
      <c r="F64" s="97"/>
      <c r="G64" s="73" t="s">
        <v>136</v>
      </c>
      <c r="H64" s="74"/>
      <c r="I64" s="74"/>
      <c r="J64" s="75"/>
      <c r="K64" s="22">
        <v>5</v>
      </c>
      <c r="L64" s="64"/>
      <c r="M64" s="62"/>
      <c r="N64" s="63"/>
    </row>
    <row r="65" spans="2:14" ht="15.75" thickBot="1">
      <c r="B65" s="120"/>
      <c r="C65" s="95"/>
      <c r="D65" s="96"/>
      <c r="E65" s="96"/>
      <c r="F65" s="97"/>
      <c r="G65" s="79" t="s">
        <v>125</v>
      </c>
      <c r="H65" s="79"/>
      <c r="I65" s="79"/>
      <c r="J65" s="79"/>
      <c r="K65" s="22">
        <v>5</v>
      </c>
      <c r="L65" s="64"/>
      <c r="M65" s="62"/>
      <c r="N65" s="63"/>
    </row>
    <row r="66" spans="2:14" ht="15.75" thickBot="1">
      <c r="B66" s="61"/>
      <c r="C66" s="98"/>
      <c r="D66" s="99"/>
      <c r="E66" s="99"/>
      <c r="F66" s="100"/>
      <c r="G66" s="89" t="s">
        <v>6</v>
      </c>
      <c r="H66" s="90"/>
      <c r="I66" s="90"/>
      <c r="J66" s="91"/>
      <c r="K66" s="20">
        <f>SUM(K62:K65)</f>
        <v>20</v>
      </c>
      <c r="L66" s="64"/>
      <c r="M66" s="62"/>
      <c r="N66" s="63"/>
    </row>
    <row r="67" spans="2:14" ht="15.75" thickBot="1">
      <c r="B67" s="60" t="s">
        <v>147</v>
      </c>
      <c r="C67" s="126" t="s">
        <v>40</v>
      </c>
      <c r="D67" s="127"/>
      <c r="E67" s="127"/>
      <c r="F67" s="128"/>
      <c r="G67" s="129" t="s">
        <v>13</v>
      </c>
      <c r="H67" s="129"/>
      <c r="I67" s="129"/>
      <c r="J67" s="129"/>
      <c r="K67" s="14">
        <v>10</v>
      </c>
      <c r="L67" s="64"/>
      <c r="M67" s="62"/>
      <c r="N67" s="63"/>
    </row>
    <row r="68" spans="2:14" ht="15.75" thickBot="1">
      <c r="B68" s="120"/>
      <c r="C68" s="95"/>
      <c r="D68" s="96"/>
      <c r="E68" s="96"/>
      <c r="F68" s="97"/>
      <c r="G68" s="79" t="s">
        <v>32</v>
      </c>
      <c r="H68" s="79"/>
      <c r="I68" s="79"/>
      <c r="J68" s="79"/>
      <c r="K68" s="22">
        <v>10</v>
      </c>
      <c r="L68" s="64"/>
      <c r="M68" s="62"/>
      <c r="N68" s="63"/>
    </row>
    <row r="69" spans="2:14" ht="15.75" thickBot="1">
      <c r="B69" s="120"/>
      <c r="C69" s="95"/>
      <c r="D69" s="96"/>
      <c r="E69" s="96"/>
      <c r="F69" s="97"/>
      <c r="G69" s="73" t="s">
        <v>29</v>
      </c>
      <c r="H69" s="74"/>
      <c r="I69" s="74"/>
      <c r="J69" s="75"/>
      <c r="K69" s="22">
        <v>10</v>
      </c>
      <c r="L69" s="64"/>
      <c r="M69" s="62"/>
      <c r="N69" s="63"/>
    </row>
    <row r="70" spans="2:14" ht="15.75" thickBot="1">
      <c r="B70" s="120"/>
      <c r="C70" s="95"/>
      <c r="D70" s="96"/>
      <c r="E70" s="96"/>
      <c r="F70" s="97"/>
      <c r="G70" s="73" t="s">
        <v>121</v>
      </c>
      <c r="H70" s="74"/>
      <c r="I70" s="74"/>
      <c r="J70" s="75"/>
      <c r="K70" s="22">
        <v>10</v>
      </c>
      <c r="L70" s="64"/>
      <c r="M70" s="62"/>
      <c r="N70" s="63"/>
    </row>
    <row r="71" spans="2:14" ht="15.75" thickBot="1">
      <c r="B71" s="120"/>
      <c r="C71" s="95"/>
      <c r="D71" s="96"/>
      <c r="E71" s="96"/>
      <c r="F71" s="97"/>
      <c r="G71" s="73" t="s">
        <v>136</v>
      </c>
      <c r="H71" s="74"/>
      <c r="I71" s="74"/>
      <c r="J71" s="75"/>
      <c r="K71" s="22">
        <v>10</v>
      </c>
      <c r="L71" s="64"/>
      <c r="M71" s="62"/>
      <c r="N71" s="63"/>
    </row>
    <row r="72" spans="2:14" ht="15.75" thickBot="1">
      <c r="B72" s="120"/>
      <c r="C72" s="95"/>
      <c r="D72" s="96"/>
      <c r="E72" s="96"/>
      <c r="F72" s="97"/>
      <c r="G72" s="73" t="s">
        <v>28</v>
      </c>
      <c r="H72" s="74"/>
      <c r="I72" s="74"/>
      <c r="J72" s="75"/>
      <c r="K72" s="22">
        <v>10</v>
      </c>
      <c r="L72" s="64"/>
      <c r="M72" s="62"/>
      <c r="N72" s="63"/>
    </row>
    <row r="73" spans="2:14" ht="15.75" thickBot="1">
      <c r="B73" s="120"/>
      <c r="C73" s="95"/>
      <c r="D73" s="96"/>
      <c r="E73" s="96"/>
      <c r="F73" s="97"/>
      <c r="G73" s="73" t="s">
        <v>124</v>
      </c>
      <c r="H73" s="74"/>
      <c r="I73" s="74"/>
      <c r="J73" s="75"/>
      <c r="K73" s="22">
        <v>10</v>
      </c>
      <c r="L73" s="64"/>
      <c r="M73" s="62"/>
      <c r="N73" s="63"/>
    </row>
    <row r="74" spans="2:14" ht="15.75" thickBot="1">
      <c r="B74" s="120"/>
      <c r="C74" s="95"/>
      <c r="D74" s="96"/>
      <c r="E74" s="96"/>
      <c r="F74" s="97"/>
      <c r="G74" s="73" t="s">
        <v>25</v>
      </c>
      <c r="H74" s="74"/>
      <c r="I74" s="74"/>
      <c r="J74" s="75"/>
      <c r="K74" s="22">
        <v>6</v>
      </c>
      <c r="L74" s="64"/>
      <c r="M74" s="62"/>
      <c r="N74" s="63"/>
    </row>
    <row r="75" spans="2:14" ht="15.75" thickBot="1">
      <c r="B75" s="120"/>
      <c r="C75" s="95"/>
      <c r="D75" s="96"/>
      <c r="E75" s="96"/>
      <c r="F75" s="97"/>
      <c r="G75" s="79" t="s">
        <v>125</v>
      </c>
      <c r="H75" s="79"/>
      <c r="I75" s="79"/>
      <c r="J75" s="79"/>
      <c r="K75" s="1">
        <v>10</v>
      </c>
      <c r="L75" s="64"/>
      <c r="M75" s="62"/>
      <c r="N75" s="63"/>
    </row>
    <row r="76" spans="2:14" ht="15.75" thickBot="1">
      <c r="B76" s="61"/>
      <c r="C76" s="98"/>
      <c r="D76" s="99"/>
      <c r="E76" s="99"/>
      <c r="F76" s="100"/>
      <c r="G76" s="89" t="s">
        <v>6</v>
      </c>
      <c r="H76" s="90"/>
      <c r="I76" s="90"/>
      <c r="J76" s="91"/>
      <c r="K76" s="20">
        <f>SUM(K67:K75)</f>
        <v>86</v>
      </c>
      <c r="L76" s="64"/>
      <c r="M76" s="62"/>
      <c r="N76" s="63"/>
    </row>
    <row r="77" spans="2:14" ht="15.75" thickBot="1">
      <c r="B77" s="60" t="s">
        <v>148</v>
      </c>
      <c r="C77" s="126" t="s">
        <v>41</v>
      </c>
      <c r="D77" s="127"/>
      <c r="E77" s="127"/>
      <c r="F77" s="128"/>
      <c r="G77" s="115" t="s">
        <v>29</v>
      </c>
      <c r="H77" s="115"/>
      <c r="I77" s="115"/>
      <c r="J77" s="115"/>
      <c r="K77" s="14">
        <v>10</v>
      </c>
      <c r="L77" s="64"/>
      <c r="M77" s="62"/>
      <c r="N77" s="63"/>
    </row>
    <row r="78" spans="2:14" ht="15.75" thickBot="1">
      <c r="B78" s="120"/>
      <c r="C78" s="95"/>
      <c r="D78" s="96"/>
      <c r="E78" s="96"/>
      <c r="F78" s="97"/>
      <c r="G78" s="73" t="s">
        <v>15</v>
      </c>
      <c r="H78" s="74"/>
      <c r="I78" s="74"/>
      <c r="J78" s="75"/>
      <c r="K78" s="1">
        <v>10</v>
      </c>
      <c r="L78" s="64"/>
      <c r="M78" s="62"/>
      <c r="N78" s="63"/>
    </row>
    <row r="79" spans="2:14" ht="15.75" thickBot="1">
      <c r="B79" s="120"/>
      <c r="C79" s="95"/>
      <c r="D79" s="96"/>
      <c r="E79" s="96"/>
      <c r="F79" s="97"/>
      <c r="G79" s="73" t="s">
        <v>124</v>
      </c>
      <c r="H79" s="74"/>
      <c r="I79" s="74"/>
      <c r="J79" s="75"/>
      <c r="K79" s="22">
        <v>10</v>
      </c>
      <c r="L79" s="64"/>
      <c r="M79" s="62"/>
      <c r="N79" s="63"/>
    </row>
    <row r="80" spans="2:14" s="5" customFormat="1" ht="15.75" thickBot="1">
      <c r="B80" s="120"/>
      <c r="C80" s="95"/>
      <c r="D80" s="96"/>
      <c r="E80" s="96"/>
      <c r="F80" s="97"/>
      <c r="G80" s="73" t="s">
        <v>136</v>
      </c>
      <c r="H80" s="74"/>
      <c r="I80" s="74"/>
      <c r="J80" s="75"/>
      <c r="K80" s="1">
        <v>10</v>
      </c>
      <c r="L80" s="64"/>
      <c r="M80" s="62"/>
      <c r="N80" s="63"/>
    </row>
    <row r="81" spans="2:14" s="5" customFormat="1" ht="15.75" thickBot="1">
      <c r="B81" s="120"/>
      <c r="C81" s="95"/>
      <c r="D81" s="96"/>
      <c r="E81" s="96"/>
      <c r="F81" s="97"/>
      <c r="G81" s="79" t="s">
        <v>125</v>
      </c>
      <c r="H81" s="79"/>
      <c r="I81" s="79"/>
      <c r="J81" s="79"/>
      <c r="K81" s="1">
        <v>10</v>
      </c>
      <c r="L81" s="64"/>
      <c r="M81" s="62"/>
      <c r="N81" s="63"/>
    </row>
    <row r="82" spans="2:14" s="5" customFormat="1" ht="15.75" thickBot="1">
      <c r="B82" s="120"/>
      <c r="C82" s="95"/>
      <c r="D82" s="96"/>
      <c r="E82" s="96"/>
      <c r="F82" s="97"/>
      <c r="G82" s="79" t="s">
        <v>32</v>
      </c>
      <c r="H82" s="79"/>
      <c r="I82" s="79"/>
      <c r="J82" s="79"/>
      <c r="K82" s="22">
        <v>10</v>
      </c>
      <c r="L82" s="64"/>
      <c r="M82" s="62"/>
      <c r="N82" s="63"/>
    </row>
    <row r="83" spans="2:14" s="5" customFormat="1" ht="15.75" thickBot="1">
      <c r="B83" s="120"/>
      <c r="C83" s="95"/>
      <c r="D83" s="96"/>
      <c r="E83" s="96"/>
      <c r="F83" s="97"/>
      <c r="G83" s="73" t="s">
        <v>28</v>
      </c>
      <c r="H83" s="74"/>
      <c r="I83" s="74"/>
      <c r="J83" s="75"/>
      <c r="K83" s="22">
        <v>10</v>
      </c>
      <c r="L83" s="64"/>
      <c r="M83" s="62"/>
      <c r="N83" s="63"/>
    </row>
    <row r="84" spans="2:14" ht="15.75" thickBot="1">
      <c r="B84" s="120"/>
      <c r="C84" s="95"/>
      <c r="D84" s="96"/>
      <c r="E84" s="96"/>
      <c r="F84" s="97"/>
      <c r="G84" s="73" t="s">
        <v>25</v>
      </c>
      <c r="H84" s="74"/>
      <c r="I84" s="74"/>
      <c r="J84" s="75"/>
      <c r="K84" s="22">
        <v>10</v>
      </c>
      <c r="L84" s="64"/>
      <c r="M84" s="62"/>
      <c r="N84" s="63"/>
    </row>
    <row r="85" spans="2:14" ht="15.75" thickBot="1">
      <c r="B85" s="61"/>
      <c r="C85" s="98"/>
      <c r="D85" s="99"/>
      <c r="E85" s="99"/>
      <c r="F85" s="100"/>
      <c r="G85" s="89" t="s">
        <v>6</v>
      </c>
      <c r="H85" s="90"/>
      <c r="I85" s="90"/>
      <c r="J85" s="91"/>
      <c r="K85" s="20">
        <f>SUM(K77:K84)</f>
        <v>80</v>
      </c>
      <c r="L85" s="64"/>
      <c r="M85" s="62"/>
      <c r="N85" s="63"/>
    </row>
    <row r="86" spans="2:14" ht="15.75" thickBot="1">
      <c r="B86" s="60" t="s">
        <v>149</v>
      </c>
      <c r="C86" s="126" t="s">
        <v>42</v>
      </c>
      <c r="D86" s="127"/>
      <c r="E86" s="127"/>
      <c r="F86" s="128"/>
      <c r="G86" s="73" t="s">
        <v>124</v>
      </c>
      <c r="H86" s="74"/>
      <c r="I86" s="74"/>
      <c r="J86" s="75"/>
      <c r="K86" s="14">
        <v>10</v>
      </c>
      <c r="L86" s="64"/>
      <c r="M86" s="62"/>
      <c r="N86" s="63"/>
    </row>
    <row r="87" spans="2:14" ht="15.75" thickBot="1">
      <c r="B87" s="120"/>
      <c r="C87" s="95"/>
      <c r="D87" s="96"/>
      <c r="E87" s="96"/>
      <c r="F87" s="97"/>
      <c r="G87" s="73" t="s">
        <v>5</v>
      </c>
      <c r="H87" s="74"/>
      <c r="I87" s="74"/>
      <c r="J87" s="75"/>
      <c r="K87" s="22">
        <v>10</v>
      </c>
      <c r="L87" s="64"/>
      <c r="M87" s="62"/>
      <c r="N87" s="63"/>
    </row>
    <row r="88" spans="2:14" s="5" customFormat="1" ht="15.75" thickBot="1">
      <c r="B88" s="120"/>
      <c r="C88" s="95"/>
      <c r="D88" s="96"/>
      <c r="E88" s="96"/>
      <c r="F88" s="97"/>
      <c r="G88" s="70" t="s">
        <v>130</v>
      </c>
      <c r="H88" s="71"/>
      <c r="I88" s="71"/>
      <c r="J88" s="72"/>
      <c r="K88" s="22">
        <v>10</v>
      </c>
      <c r="L88" s="64"/>
      <c r="M88" s="62"/>
      <c r="N88" s="63"/>
    </row>
    <row r="89" spans="2:14" s="5" customFormat="1" ht="15.75" thickBot="1">
      <c r="B89" s="120"/>
      <c r="C89" s="95"/>
      <c r="D89" s="96"/>
      <c r="E89" s="96"/>
      <c r="F89" s="97"/>
      <c r="G89" s="73" t="s">
        <v>121</v>
      </c>
      <c r="H89" s="74"/>
      <c r="I89" s="74"/>
      <c r="J89" s="75"/>
      <c r="K89" s="22">
        <v>10</v>
      </c>
      <c r="L89" s="64"/>
      <c r="M89" s="62"/>
      <c r="N89" s="63"/>
    </row>
    <row r="90" spans="2:14" s="5" customFormat="1" ht="15.75" thickBot="1">
      <c r="B90" s="120"/>
      <c r="C90" s="95"/>
      <c r="D90" s="96"/>
      <c r="E90" s="96"/>
      <c r="F90" s="97"/>
      <c r="G90" s="73" t="s">
        <v>136</v>
      </c>
      <c r="H90" s="74"/>
      <c r="I90" s="74"/>
      <c r="J90" s="75"/>
      <c r="K90" s="1">
        <v>10</v>
      </c>
      <c r="L90" s="64"/>
      <c r="M90" s="62"/>
      <c r="N90" s="63"/>
    </row>
    <row r="91" spans="2:14" s="5" customFormat="1" ht="15.75" thickBot="1">
      <c r="B91" s="120"/>
      <c r="C91" s="95"/>
      <c r="D91" s="96"/>
      <c r="E91" s="96"/>
      <c r="F91" s="97"/>
      <c r="G91" s="73" t="s">
        <v>127</v>
      </c>
      <c r="H91" s="74"/>
      <c r="I91" s="74"/>
      <c r="J91" s="75"/>
      <c r="K91" s="22">
        <v>10</v>
      </c>
      <c r="L91" s="64"/>
      <c r="M91" s="62"/>
      <c r="N91" s="63"/>
    </row>
    <row r="92" spans="2:14" s="5" customFormat="1" ht="15.75" thickBot="1">
      <c r="B92" s="120"/>
      <c r="C92" s="95"/>
      <c r="D92" s="96"/>
      <c r="E92" s="96"/>
      <c r="F92" s="97"/>
      <c r="G92" s="73" t="s">
        <v>28</v>
      </c>
      <c r="H92" s="74"/>
      <c r="I92" s="74"/>
      <c r="J92" s="75"/>
      <c r="K92" s="22">
        <v>10</v>
      </c>
      <c r="L92" s="64"/>
      <c r="M92" s="62"/>
      <c r="N92" s="63"/>
    </row>
    <row r="93" spans="2:14" s="5" customFormat="1" ht="15.75" thickBot="1">
      <c r="B93" s="120"/>
      <c r="C93" s="95"/>
      <c r="D93" s="96"/>
      <c r="E93" s="96"/>
      <c r="F93" s="97"/>
      <c r="G93" s="79" t="s">
        <v>32</v>
      </c>
      <c r="H93" s="79"/>
      <c r="I93" s="79"/>
      <c r="J93" s="79"/>
      <c r="K93" s="22">
        <v>10</v>
      </c>
      <c r="L93" s="64"/>
      <c r="M93" s="62"/>
      <c r="N93" s="63"/>
    </row>
    <row r="94" spans="2:14" ht="15.75" thickBot="1">
      <c r="B94" s="61"/>
      <c r="C94" s="98"/>
      <c r="D94" s="99"/>
      <c r="E94" s="99"/>
      <c r="F94" s="100"/>
      <c r="G94" s="89" t="s">
        <v>6</v>
      </c>
      <c r="H94" s="90"/>
      <c r="I94" s="90"/>
      <c r="J94" s="91"/>
      <c r="K94" s="20">
        <f>SUM(K86:K93)</f>
        <v>80</v>
      </c>
      <c r="L94" s="64"/>
      <c r="M94" s="62"/>
      <c r="N94" s="63"/>
    </row>
    <row r="95" spans="2:14" ht="15.75" thickBot="1">
      <c r="B95" s="60" t="s">
        <v>150</v>
      </c>
      <c r="C95" s="126" t="s">
        <v>43</v>
      </c>
      <c r="D95" s="127"/>
      <c r="E95" s="127"/>
      <c r="F95" s="128"/>
      <c r="G95" s="115" t="s">
        <v>32</v>
      </c>
      <c r="H95" s="115"/>
      <c r="I95" s="115"/>
      <c r="J95" s="115"/>
      <c r="K95" s="14">
        <v>1</v>
      </c>
      <c r="L95" s="64"/>
      <c r="M95" s="62"/>
      <c r="N95" s="63"/>
    </row>
    <row r="96" spans="2:14" ht="15.75" thickBot="1">
      <c r="B96" s="120"/>
      <c r="C96" s="95"/>
      <c r="D96" s="96"/>
      <c r="E96" s="96"/>
      <c r="F96" s="97"/>
      <c r="G96" s="73" t="s">
        <v>135</v>
      </c>
      <c r="H96" s="74"/>
      <c r="I96" s="74"/>
      <c r="J96" s="75"/>
      <c r="K96" s="22">
        <v>1</v>
      </c>
      <c r="L96" s="64"/>
      <c r="M96" s="62"/>
      <c r="N96" s="63"/>
    </row>
    <row r="97" spans="2:14" ht="15.75" thickBot="1">
      <c r="B97" s="120"/>
      <c r="C97" s="95"/>
      <c r="D97" s="96"/>
      <c r="E97" s="96"/>
      <c r="F97" s="97"/>
      <c r="G97" s="73" t="s">
        <v>28</v>
      </c>
      <c r="H97" s="74"/>
      <c r="I97" s="74"/>
      <c r="J97" s="75"/>
      <c r="K97" s="22">
        <v>1</v>
      </c>
      <c r="L97" s="64"/>
      <c r="M97" s="62"/>
      <c r="N97" s="63"/>
    </row>
    <row r="98" spans="2:14" ht="15.75" thickBot="1">
      <c r="B98" s="120"/>
      <c r="C98" s="95"/>
      <c r="D98" s="96"/>
      <c r="E98" s="96"/>
      <c r="F98" s="97"/>
      <c r="G98" s="73" t="s">
        <v>5</v>
      </c>
      <c r="H98" s="74"/>
      <c r="I98" s="74"/>
      <c r="J98" s="75"/>
      <c r="K98" s="22">
        <v>1</v>
      </c>
      <c r="L98" s="64"/>
      <c r="M98" s="62"/>
      <c r="N98" s="63"/>
    </row>
    <row r="99" spans="2:14" ht="15.75" thickBot="1">
      <c r="B99" s="120"/>
      <c r="C99" s="95"/>
      <c r="D99" s="96"/>
      <c r="E99" s="96"/>
      <c r="F99" s="97"/>
      <c r="G99" s="73" t="s">
        <v>15</v>
      </c>
      <c r="H99" s="74"/>
      <c r="I99" s="74"/>
      <c r="J99" s="75"/>
      <c r="K99" s="22">
        <v>1</v>
      </c>
      <c r="L99" s="64"/>
      <c r="M99" s="62"/>
      <c r="N99" s="63"/>
    </row>
    <row r="100" spans="2:14" ht="15.75" thickBot="1">
      <c r="B100" s="120"/>
      <c r="C100" s="95"/>
      <c r="D100" s="96"/>
      <c r="E100" s="96"/>
      <c r="F100" s="97"/>
      <c r="G100" s="73" t="s">
        <v>10</v>
      </c>
      <c r="H100" s="74"/>
      <c r="I100" s="74"/>
      <c r="J100" s="75"/>
      <c r="K100" s="22">
        <v>1</v>
      </c>
      <c r="L100" s="64"/>
      <c r="M100" s="62"/>
      <c r="N100" s="63"/>
    </row>
    <row r="101" spans="2:14" ht="15.75" thickBot="1">
      <c r="B101" s="120"/>
      <c r="C101" s="95"/>
      <c r="D101" s="96"/>
      <c r="E101" s="96"/>
      <c r="F101" s="97"/>
      <c r="G101" s="73" t="s">
        <v>127</v>
      </c>
      <c r="H101" s="74"/>
      <c r="I101" s="74"/>
      <c r="J101" s="75"/>
      <c r="K101" s="22">
        <v>1</v>
      </c>
      <c r="L101" s="64"/>
      <c r="M101" s="62"/>
      <c r="N101" s="63"/>
    </row>
    <row r="102" spans="2:14" ht="15.75" thickBot="1">
      <c r="B102" s="120"/>
      <c r="C102" s="95"/>
      <c r="D102" s="96"/>
      <c r="E102" s="96"/>
      <c r="F102" s="97"/>
      <c r="G102" s="73" t="s">
        <v>136</v>
      </c>
      <c r="H102" s="74"/>
      <c r="I102" s="74"/>
      <c r="J102" s="75"/>
      <c r="K102" s="22">
        <v>1</v>
      </c>
      <c r="L102" s="64"/>
      <c r="M102" s="62"/>
      <c r="N102" s="63"/>
    </row>
    <row r="103" spans="2:14" ht="15.75" thickBot="1">
      <c r="B103" s="120"/>
      <c r="C103" s="95"/>
      <c r="D103" s="96"/>
      <c r="E103" s="96"/>
      <c r="F103" s="97"/>
      <c r="G103" s="73" t="s">
        <v>124</v>
      </c>
      <c r="H103" s="74"/>
      <c r="I103" s="74"/>
      <c r="J103" s="75"/>
      <c r="K103" s="22">
        <v>1</v>
      </c>
      <c r="L103" s="64"/>
      <c r="M103" s="62"/>
      <c r="N103" s="63"/>
    </row>
    <row r="104" spans="2:14" ht="15.75" thickBot="1">
      <c r="B104" s="120"/>
      <c r="C104" s="95"/>
      <c r="D104" s="96"/>
      <c r="E104" s="96"/>
      <c r="F104" s="97"/>
      <c r="G104" s="73" t="s">
        <v>25</v>
      </c>
      <c r="H104" s="74"/>
      <c r="I104" s="74"/>
      <c r="J104" s="75"/>
      <c r="K104" s="22">
        <v>1</v>
      </c>
      <c r="L104" s="64"/>
      <c r="M104" s="62"/>
      <c r="N104" s="63"/>
    </row>
    <row r="105" spans="2:14" ht="15.75" thickBot="1">
      <c r="B105" s="120"/>
      <c r="C105" s="95"/>
      <c r="D105" s="96"/>
      <c r="E105" s="96"/>
      <c r="F105" s="97"/>
      <c r="G105" s="79" t="s">
        <v>125</v>
      </c>
      <c r="H105" s="79"/>
      <c r="I105" s="79"/>
      <c r="J105" s="79"/>
      <c r="K105" s="22">
        <v>1</v>
      </c>
      <c r="L105" s="64"/>
      <c r="M105" s="62"/>
      <c r="N105" s="63"/>
    </row>
    <row r="106" spans="2:14" ht="15.75" thickBot="1">
      <c r="B106" s="120"/>
      <c r="C106" s="95"/>
      <c r="D106" s="96"/>
      <c r="E106" s="96"/>
      <c r="F106" s="97"/>
      <c r="G106" s="73" t="s">
        <v>9</v>
      </c>
      <c r="H106" s="74"/>
      <c r="I106" s="74"/>
      <c r="J106" s="75"/>
      <c r="K106" s="22">
        <v>1</v>
      </c>
      <c r="L106" s="64"/>
      <c r="M106" s="62"/>
      <c r="N106" s="63"/>
    </row>
    <row r="107" spans="2:14" ht="15.75" thickBot="1">
      <c r="B107" s="61"/>
      <c r="C107" s="98"/>
      <c r="D107" s="99"/>
      <c r="E107" s="99"/>
      <c r="F107" s="100"/>
      <c r="G107" s="89" t="s">
        <v>6</v>
      </c>
      <c r="H107" s="90"/>
      <c r="I107" s="90"/>
      <c r="J107" s="91"/>
      <c r="K107" s="20">
        <f>SUM(K95:K106)</f>
        <v>12</v>
      </c>
      <c r="L107" s="64"/>
      <c r="M107" s="62"/>
      <c r="N107" s="63"/>
    </row>
    <row r="108" spans="2:14" ht="15.75" thickBot="1">
      <c r="B108" s="60" t="s">
        <v>151</v>
      </c>
      <c r="C108" s="126" t="s">
        <v>44</v>
      </c>
      <c r="D108" s="127"/>
      <c r="E108" s="127"/>
      <c r="F108" s="128"/>
      <c r="G108" s="86" t="s">
        <v>25</v>
      </c>
      <c r="H108" s="87"/>
      <c r="I108" s="87"/>
      <c r="J108" s="88"/>
      <c r="K108" s="14">
        <v>4</v>
      </c>
      <c r="L108" s="64"/>
      <c r="M108" s="62"/>
      <c r="N108" s="63"/>
    </row>
    <row r="109" spans="2:14" ht="15.75" thickBot="1">
      <c r="B109" s="120"/>
      <c r="C109" s="95"/>
      <c r="D109" s="96"/>
      <c r="E109" s="96"/>
      <c r="F109" s="97"/>
      <c r="G109" s="73" t="s">
        <v>127</v>
      </c>
      <c r="H109" s="74"/>
      <c r="I109" s="74"/>
      <c r="J109" s="75"/>
      <c r="K109" s="22">
        <v>4</v>
      </c>
      <c r="L109" s="64"/>
      <c r="M109" s="62"/>
      <c r="N109" s="63"/>
    </row>
    <row r="110" spans="2:14" ht="15.75" thickBot="1">
      <c r="B110" s="120"/>
      <c r="C110" s="95"/>
      <c r="D110" s="96"/>
      <c r="E110" s="96"/>
      <c r="F110" s="97"/>
      <c r="G110" s="73" t="s">
        <v>5</v>
      </c>
      <c r="H110" s="74"/>
      <c r="I110" s="74"/>
      <c r="J110" s="75"/>
      <c r="K110" s="22">
        <v>4</v>
      </c>
      <c r="L110" s="64"/>
      <c r="M110" s="62"/>
      <c r="N110" s="63"/>
    </row>
    <row r="111" spans="2:14" ht="15.75" thickBot="1">
      <c r="B111" s="120"/>
      <c r="C111" s="95"/>
      <c r="D111" s="96"/>
      <c r="E111" s="96"/>
      <c r="F111" s="97"/>
      <c r="G111" s="73" t="s">
        <v>10</v>
      </c>
      <c r="H111" s="74"/>
      <c r="I111" s="74"/>
      <c r="J111" s="75"/>
      <c r="K111" s="22">
        <v>4</v>
      </c>
      <c r="L111" s="64"/>
      <c r="M111" s="62"/>
      <c r="N111" s="63"/>
    </row>
    <row r="112" spans="2:14" ht="15.75" thickBot="1">
      <c r="B112" s="120"/>
      <c r="C112" s="95"/>
      <c r="D112" s="96"/>
      <c r="E112" s="96"/>
      <c r="F112" s="97"/>
      <c r="G112" s="73" t="s">
        <v>136</v>
      </c>
      <c r="H112" s="74"/>
      <c r="I112" s="74"/>
      <c r="J112" s="75"/>
      <c r="K112" s="22">
        <v>4</v>
      </c>
      <c r="L112" s="64"/>
      <c r="M112" s="62"/>
      <c r="N112" s="63"/>
    </row>
    <row r="113" spans="2:14" ht="15.75" thickBot="1">
      <c r="B113" s="120"/>
      <c r="C113" s="95"/>
      <c r="D113" s="96"/>
      <c r="E113" s="96"/>
      <c r="F113" s="97"/>
      <c r="G113" s="73" t="s">
        <v>15</v>
      </c>
      <c r="H113" s="74"/>
      <c r="I113" s="74"/>
      <c r="J113" s="75"/>
      <c r="K113" s="22">
        <v>4</v>
      </c>
      <c r="L113" s="64"/>
      <c r="M113" s="62"/>
      <c r="N113" s="63"/>
    </row>
    <row r="114" spans="2:14" ht="15.75" thickBot="1">
      <c r="B114" s="120"/>
      <c r="C114" s="95"/>
      <c r="D114" s="96"/>
      <c r="E114" s="96"/>
      <c r="F114" s="97"/>
      <c r="G114" s="70" t="s">
        <v>130</v>
      </c>
      <c r="H114" s="71"/>
      <c r="I114" s="71"/>
      <c r="J114" s="72"/>
      <c r="K114" s="22">
        <v>4</v>
      </c>
      <c r="L114" s="64"/>
      <c r="M114" s="62"/>
      <c r="N114" s="63"/>
    </row>
    <row r="115" spans="2:14" ht="15.75" thickBot="1">
      <c r="B115" s="120"/>
      <c r="C115" s="95"/>
      <c r="D115" s="96"/>
      <c r="E115" s="96"/>
      <c r="F115" s="97"/>
      <c r="G115" s="73" t="s">
        <v>124</v>
      </c>
      <c r="H115" s="74"/>
      <c r="I115" s="74"/>
      <c r="J115" s="75"/>
      <c r="K115" s="22">
        <v>4</v>
      </c>
      <c r="L115" s="64"/>
      <c r="M115" s="62"/>
      <c r="N115" s="63"/>
    </row>
    <row r="116" spans="2:14" ht="15.75" thickBot="1">
      <c r="B116" s="120"/>
      <c r="C116" s="95"/>
      <c r="D116" s="96"/>
      <c r="E116" s="96"/>
      <c r="F116" s="97"/>
      <c r="G116" s="73" t="s">
        <v>28</v>
      </c>
      <c r="H116" s="74"/>
      <c r="I116" s="74"/>
      <c r="J116" s="75"/>
      <c r="K116" s="22">
        <v>4</v>
      </c>
      <c r="L116" s="64"/>
      <c r="M116" s="62"/>
      <c r="N116" s="63"/>
    </row>
    <row r="117" spans="2:14" ht="15.75" thickBot="1">
      <c r="B117" s="120"/>
      <c r="C117" s="95"/>
      <c r="D117" s="96"/>
      <c r="E117" s="96"/>
      <c r="F117" s="97"/>
      <c r="G117" s="79" t="s">
        <v>32</v>
      </c>
      <c r="H117" s="79"/>
      <c r="I117" s="79"/>
      <c r="J117" s="79"/>
      <c r="K117" s="22">
        <v>4</v>
      </c>
      <c r="L117" s="64"/>
      <c r="M117" s="62"/>
      <c r="N117" s="63"/>
    </row>
    <row r="118" spans="2:14" ht="15.75" thickBot="1">
      <c r="B118" s="61"/>
      <c r="C118" s="98"/>
      <c r="D118" s="99"/>
      <c r="E118" s="99"/>
      <c r="F118" s="100"/>
      <c r="G118" s="89" t="s">
        <v>6</v>
      </c>
      <c r="H118" s="90"/>
      <c r="I118" s="90"/>
      <c r="J118" s="91"/>
      <c r="K118" s="20">
        <f>SUM(K108:K117)</f>
        <v>40</v>
      </c>
      <c r="L118" s="64"/>
      <c r="M118" s="62"/>
      <c r="N118" s="63"/>
    </row>
    <row r="119" spans="2:14" ht="15.75" thickBot="1">
      <c r="B119" s="60" t="s">
        <v>152</v>
      </c>
      <c r="C119" s="126" t="s">
        <v>45</v>
      </c>
      <c r="D119" s="127"/>
      <c r="E119" s="127"/>
      <c r="F119" s="128"/>
      <c r="G119" s="129" t="s">
        <v>13</v>
      </c>
      <c r="H119" s="129"/>
      <c r="I119" s="129"/>
      <c r="J119" s="129"/>
      <c r="K119" s="14">
        <v>5</v>
      </c>
      <c r="L119" s="64"/>
      <c r="M119" s="62"/>
      <c r="N119" s="63"/>
    </row>
    <row r="120" spans="2:14" ht="15.75" thickBot="1">
      <c r="B120" s="120"/>
      <c r="C120" s="95"/>
      <c r="D120" s="96"/>
      <c r="E120" s="96"/>
      <c r="F120" s="97"/>
      <c r="G120" s="79" t="s">
        <v>125</v>
      </c>
      <c r="H120" s="79"/>
      <c r="I120" s="79"/>
      <c r="J120" s="79"/>
      <c r="K120" s="22">
        <v>5</v>
      </c>
      <c r="L120" s="64"/>
      <c r="M120" s="62"/>
      <c r="N120" s="63"/>
    </row>
    <row r="121" spans="2:14" ht="15.75" thickBot="1">
      <c r="B121" s="120"/>
      <c r="C121" s="95"/>
      <c r="D121" s="96"/>
      <c r="E121" s="96"/>
      <c r="F121" s="97"/>
      <c r="G121" s="73" t="s">
        <v>26</v>
      </c>
      <c r="H121" s="74"/>
      <c r="I121" s="74"/>
      <c r="J121" s="75"/>
      <c r="K121" s="22">
        <v>5</v>
      </c>
      <c r="L121" s="64"/>
      <c r="M121" s="62"/>
      <c r="N121" s="63"/>
    </row>
    <row r="122" spans="2:14" ht="15.75" thickBot="1">
      <c r="B122" s="120"/>
      <c r="C122" s="95"/>
      <c r="D122" s="96"/>
      <c r="E122" s="96"/>
      <c r="F122" s="97"/>
      <c r="G122" s="73" t="s">
        <v>127</v>
      </c>
      <c r="H122" s="74"/>
      <c r="I122" s="74"/>
      <c r="J122" s="75"/>
      <c r="K122" s="22">
        <v>5</v>
      </c>
      <c r="L122" s="64"/>
      <c r="M122" s="62"/>
      <c r="N122" s="63"/>
    </row>
    <row r="123" spans="2:14" ht="15.75" thickBot="1">
      <c r="B123" s="120"/>
      <c r="C123" s="95"/>
      <c r="D123" s="96"/>
      <c r="E123" s="96"/>
      <c r="F123" s="97"/>
      <c r="G123" s="73" t="s">
        <v>10</v>
      </c>
      <c r="H123" s="74"/>
      <c r="I123" s="74"/>
      <c r="J123" s="75"/>
      <c r="K123" s="22">
        <v>5</v>
      </c>
      <c r="L123" s="64"/>
      <c r="M123" s="62"/>
      <c r="N123" s="63"/>
    </row>
    <row r="124" spans="2:14" ht="15.75" thickBot="1">
      <c r="B124" s="120"/>
      <c r="C124" s="95"/>
      <c r="D124" s="96"/>
      <c r="E124" s="96"/>
      <c r="F124" s="97"/>
      <c r="G124" s="73" t="s">
        <v>46</v>
      </c>
      <c r="H124" s="74"/>
      <c r="I124" s="74"/>
      <c r="J124" s="75"/>
      <c r="K124" s="19">
        <v>5</v>
      </c>
      <c r="L124" s="64"/>
      <c r="M124" s="62"/>
      <c r="N124" s="63"/>
    </row>
    <row r="125" spans="2:14" ht="15.75" thickBot="1">
      <c r="B125" s="120"/>
      <c r="C125" s="95"/>
      <c r="D125" s="96"/>
      <c r="E125" s="96"/>
      <c r="F125" s="97"/>
      <c r="G125" s="73" t="s">
        <v>47</v>
      </c>
      <c r="H125" s="74"/>
      <c r="I125" s="74"/>
      <c r="J125" s="75"/>
      <c r="K125" s="19">
        <v>5</v>
      </c>
      <c r="L125" s="64"/>
      <c r="M125" s="62"/>
      <c r="N125" s="63"/>
    </row>
    <row r="126" spans="2:14" ht="15.75" thickBot="1">
      <c r="B126" s="120"/>
      <c r="C126" s="95"/>
      <c r="D126" s="96"/>
      <c r="E126" s="96"/>
      <c r="F126" s="97"/>
      <c r="G126" s="73" t="s">
        <v>136</v>
      </c>
      <c r="H126" s="74"/>
      <c r="I126" s="74"/>
      <c r="J126" s="75"/>
      <c r="K126" s="19">
        <v>5</v>
      </c>
      <c r="L126" s="64"/>
      <c r="M126" s="62"/>
      <c r="N126" s="63"/>
    </row>
    <row r="127" spans="2:14" ht="15.75" thickBot="1">
      <c r="B127" s="120"/>
      <c r="C127" s="95"/>
      <c r="D127" s="96"/>
      <c r="E127" s="96"/>
      <c r="F127" s="97"/>
      <c r="G127" s="73" t="s">
        <v>28</v>
      </c>
      <c r="H127" s="74"/>
      <c r="I127" s="74"/>
      <c r="J127" s="75"/>
      <c r="K127" s="22">
        <v>5</v>
      </c>
      <c r="L127" s="64"/>
      <c r="M127" s="62"/>
      <c r="N127" s="63"/>
    </row>
    <row r="128" spans="2:14" ht="15.75" thickBot="1">
      <c r="B128" s="120"/>
      <c r="C128" s="95"/>
      <c r="D128" s="96"/>
      <c r="E128" s="96"/>
      <c r="F128" s="97"/>
      <c r="G128" s="73" t="s">
        <v>5</v>
      </c>
      <c r="H128" s="74"/>
      <c r="I128" s="74"/>
      <c r="J128" s="75"/>
      <c r="K128" s="22">
        <v>5</v>
      </c>
      <c r="L128" s="64"/>
      <c r="M128" s="62"/>
      <c r="N128" s="63"/>
    </row>
    <row r="129" spans="2:14" ht="15.75" thickBot="1">
      <c r="B129" s="120"/>
      <c r="C129" s="95"/>
      <c r="D129" s="96"/>
      <c r="E129" s="96"/>
      <c r="F129" s="97"/>
      <c r="G129" s="70" t="s">
        <v>130</v>
      </c>
      <c r="H129" s="71"/>
      <c r="I129" s="71"/>
      <c r="J129" s="72"/>
      <c r="K129" s="29">
        <v>5</v>
      </c>
      <c r="L129" s="64"/>
      <c r="M129" s="62"/>
      <c r="N129" s="63"/>
    </row>
    <row r="130" spans="2:14" ht="15.75" thickBot="1">
      <c r="B130" s="120"/>
      <c r="C130" s="95"/>
      <c r="D130" s="96"/>
      <c r="E130" s="96"/>
      <c r="F130" s="97"/>
      <c r="G130" s="70" t="s">
        <v>123</v>
      </c>
      <c r="H130" s="71"/>
      <c r="I130" s="71"/>
      <c r="J130" s="72"/>
      <c r="K130" s="28">
        <v>5</v>
      </c>
      <c r="L130" s="64"/>
      <c r="M130" s="62"/>
      <c r="N130" s="63"/>
    </row>
    <row r="131" spans="2:14" ht="15.75" thickBot="1">
      <c r="B131" s="120"/>
      <c r="C131" s="95"/>
      <c r="D131" s="96"/>
      <c r="E131" s="96"/>
      <c r="F131" s="97"/>
      <c r="G131" s="73" t="s">
        <v>15</v>
      </c>
      <c r="H131" s="74"/>
      <c r="I131" s="74"/>
      <c r="J131" s="75"/>
      <c r="K131" s="19">
        <v>5</v>
      </c>
      <c r="L131" s="64"/>
      <c r="M131" s="62"/>
      <c r="N131" s="63"/>
    </row>
    <row r="132" spans="2:14" ht="15.75" thickBot="1">
      <c r="B132" s="120"/>
      <c r="C132" s="95"/>
      <c r="D132" s="96"/>
      <c r="E132" s="96"/>
      <c r="F132" s="97"/>
      <c r="G132" s="73" t="s">
        <v>124</v>
      </c>
      <c r="H132" s="74"/>
      <c r="I132" s="74"/>
      <c r="J132" s="75"/>
      <c r="K132" s="19">
        <v>5</v>
      </c>
      <c r="L132" s="64"/>
      <c r="M132" s="62"/>
      <c r="N132" s="63"/>
    </row>
    <row r="133" spans="2:14" ht="15.75" thickBot="1">
      <c r="B133" s="120"/>
      <c r="C133" s="95"/>
      <c r="D133" s="96"/>
      <c r="E133" s="96"/>
      <c r="F133" s="97"/>
      <c r="G133" s="73" t="s">
        <v>25</v>
      </c>
      <c r="H133" s="74"/>
      <c r="I133" s="74"/>
      <c r="J133" s="75"/>
      <c r="K133" s="22">
        <v>5</v>
      </c>
      <c r="L133" s="64"/>
      <c r="M133" s="62"/>
      <c r="N133" s="63"/>
    </row>
    <row r="134" spans="2:14" ht="15.75" thickBot="1">
      <c r="B134" s="120"/>
      <c r="C134" s="95"/>
      <c r="D134" s="96"/>
      <c r="E134" s="96"/>
      <c r="F134" s="97"/>
      <c r="G134" s="73" t="s">
        <v>123</v>
      </c>
      <c r="H134" s="74"/>
      <c r="I134" s="74"/>
      <c r="J134" s="75"/>
      <c r="K134" s="19">
        <v>5</v>
      </c>
      <c r="L134" s="64"/>
      <c r="M134" s="62"/>
      <c r="N134" s="63"/>
    </row>
    <row r="135" spans="2:14" ht="15.75" thickBot="1">
      <c r="B135" s="61"/>
      <c r="C135" s="98"/>
      <c r="D135" s="99"/>
      <c r="E135" s="99"/>
      <c r="F135" s="100"/>
      <c r="G135" s="89" t="s">
        <v>6</v>
      </c>
      <c r="H135" s="90"/>
      <c r="I135" s="90"/>
      <c r="J135" s="91"/>
      <c r="K135" s="21">
        <f>SUM(K119:K134)</f>
        <v>80</v>
      </c>
      <c r="L135" s="64"/>
      <c r="M135" s="62"/>
      <c r="N135" s="63"/>
    </row>
    <row r="136" spans="2:14" ht="15.75" thickBot="1">
      <c r="B136" s="60" t="s">
        <v>153</v>
      </c>
      <c r="C136" s="126" t="s">
        <v>48</v>
      </c>
      <c r="D136" s="127"/>
      <c r="E136" s="127"/>
      <c r="F136" s="128"/>
      <c r="G136" s="73" t="s">
        <v>124</v>
      </c>
      <c r="H136" s="74"/>
      <c r="I136" s="74"/>
      <c r="J136" s="75"/>
      <c r="K136" s="18">
        <v>2</v>
      </c>
      <c r="L136" s="64"/>
      <c r="M136" s="62"/>
      <c r="N136" s="63"/>
    </row>
    <row r="137" spans="2:14" ht="15.75" thickBot="1">
      <c r="B137" s="120"/>
      <c r="C137" s="95"/>
      <c r="D137" s="96"/>
      <c r="E137" s="96"/>
      <c r="F137" s="97"/>
      <c r="G137" s="73" t="s">
        <v>127</v>
      </c>
      <c r="H137" s="74"/>
      <c r="I137" s="74"/>
      <c r="J137" s="75"/>
      <c r="K137" s="19">
        <v>2</v>
      </c>
      <c r="L137" s="64"/>
      <c r="M137" s="62"/>
      <c r="N137" s="63"/>
    </row>
    <row r="138" spans="2:14" ht="15.75" thickBot="1">
      <c r="B138" s="120"/>
      <c r="C138" s="95"/>
      <c r="D138" s="96"/>
      <c r="E138" s="96"/>
      <c r="F138" s="97"/>
      <c r="G138" s="73" t="s">
        <v>46</v>
      </c>
      <c r="H138" s="74"/>
      <c r="I138" s="74"/>
      <c r="J138" s="75"/>
      <c r="K138" s="19">
        <v>2</v>
      </c>
      <c r="L138" s="64"/>
      <c r="M138" s="62"/>
      <c r="N138" s="63"/>
    </row>
    <row r="139" spans="2:14" ht="15.75" thickBot="1">
      <c r="B139" s="120"/>
      <c r="C139" s="95"/>
      <c r="D139" s="96"/>
      <c r="E139" s="96"/>
      <c r="F139" s="97"/>
      <c r="G139" s="73" t="s">
        <v>47</v>
      </c>
      <c r="H139" s="74"/>
      <c r="I139" s="74"/>
      <c r="J139" s="75"/>
      <c r="K139" s="19">
        <v>2</v>
      </c>
      <c r="L139" s="64"/>
      <c r="M139" s="62"/>
      <c r="N139" s="63"/>
    </row>
    <row r="140" spans="2:14" ht="15.75" thickBot="1">
      <c r="B140" s="120"/>
      <c r="C140" s="95"/>
      <c r="D140" s="96"/>
      <c r="E140" s="96"/>
      <c r="F140" s="97"/>
      <c r="G140" s="73" t="s">
        <v>136</v>
      </c>
      <c r="H140" s="74"/>
      <c r="I140" s="74"/>
      <c r="J140" s="75"/>
      <c r="K140" s="19">
        <v>2</v>
      </c>
      <c r="L140" s="64"/>
      <c r="M140" s="62"/>
      <c r="N140" s="63"/>
    </row>
    <row r="141" spans="2:14" ht="15.75" thickBot="1">
      <c r="B141" s="120"/>
      <c r="C141" s="95"/>
      <c r="D141" s="96"/>
      <c r="E141" s="96"/>
      <c r="F141" s="97"/>
      <c r="G141" s="73" t="s">
        <v>26</v>
      </c>
      <c r="H141" s="74"/>
      <c r="I141" s="74"/>
      <c r="J141" s="75"/>
      <c r="K141" s="19">
        <v>2</v>
      </c>
      <c r="L141" s="64"/>
      <c r="M141" s="62"/>
      <c r="N141" s="63"/>
    </row>
    <row r="142" spans="2:14" ht="15.75" thickBot="1">
      <c r="B142" s="120"/>
      <c r="C142" s="95"/>
      <c r="D142" s="96"/>
      <c r="E142" s="96"/>
      <c r="F142" s="97"/>
      <c r="G142" s="73" t="s">
        <v>121</v>
      </c>
      <c r="H142" s="74"/>
      <c r="I142" s="74"/>
      <c r="J142" s="75"/>
      <c r="K142" s="19">
        <v>2</v>
      </c>
      <c r="L142" s="64"/>
      <c r="M142" s="62"/>
      <c r="N142" s="63"/>
    </row>
    <row r="143" spans="2:14" ht="15.75" thickBot="1">
      <c r="B143" s="120"/>
      <c r="C143" s="95"/>
      <c r="D143" s="96"/>
      <c r="E143" s="96"/>
      <c r="F143" s="97"/>
      <c r="G143" s="73" t="s">
        <v>5</v>
      </c>
      <c r="H143" s="74"/>
      <c r="I143" s="74"/>
      <c r="J143" s="75"/>
      <c r="K143" s="19">
        <v>2</v>
      </c>
      <c r="L143" s="64"/>
      <c r="M143" s="62"/>
      <c r="N143" s="63"/>
    </row>
    <row r="144" spans="2:14" ht="15.75" thickBot="1">
      <c r="B144" s="120"/>
      <c r="C144" s="95"/>
      <c r="D144" s="96"/>
      <c r="E144" s="96"/>
      <c r="F144" s="97"/>
      <c r="G144" s="70" t="s">
        <v>123</v>
      </c>
      <c r="H144" s="71"/>
      <c r="I144" s="71"/>
      <c r="J144" s="72"/>
      <c r="K144" s="28">
        <v>2</v>
      </c>
      <c r="L144" s="64"/>
      <c r="M144" s="62"/>
      <c r="N144" s="63"/>
    </row>
    <row r="145" spans="2:14" ht="15.75" thickBot="1">
      <c r="B145" s="120"/>
      <c r="C145" s="95"/>
      <c r="D145" s="96"/>
      <c r="E145" s="96"/>
      <c r="F145" s="97"/>
      <c r="G145" s="73" t="s">
        <v>10</v>
      </c>
      <c r="H145" s="74"/>
      <c r="I145" s="74"/>
      <c r="J145" s="75"/>
      <c r="K145" s="19">
        <v>2</v>
      </c>
      <c r="L145" s="64"/>
      <c r="M145" s="62"/>
      <c r="N145" s="63"/>
    </row>
    <row r="146" spans="2:14" ht="15.75" thickBot="1">
      <c r="B146" s="120"/>
      <c r="C146" s="95"/>
      <c r="D146" s="96"/>
      <c r="E146" s="96"/>
      <c r="F146" s="97"/>
      <c r="G146" s="73" t="s">
        <v>123</v>
      </c>
      <c r="H146" s="74"/>
      <c r="I146" s="74"/>
      <c r="J146" s="75"/>
      <c r="K146" s="29">
        <v>2</v>
      </c>
      <c r="L146" s="64"/>
      <c r="M146" s="62"/>
      <c r="N146" s="63"/>
    </row>
    <row r="147" spans="2:14" ht="15.75" thickBot="1">
      <c r="B147" s="120"/>
      <c r="C147" s="95"/>
      <c r="D147" s="96"/>
      <c r="E147" s="96"/>
      <c r="F147" s="97"/>
      <c r="G147" s="70" t="s">
        <v>130</v>
      </c>
      <c r="H147" s="71"/>
      <c r="I147" s="71"/>
      <c r="J147" s="72"/>
      <c r="K147" s="19">
        <v>2</v>
      </c>
      <c r="L147" s="64"/>
      <c r="M147" s="62"/>
      <c r="N147" s="63"/>
    </row>
    <row r="148" spans="2:14" ht="15.75" thickBot="1">
      <c r="B148" s="120"/>
      <c r="C148" s="95"/>
      <c r="D148" s="96"/>
      <c r="E148" s="96"/>
      <c r="F148" s="97"/>
      <c r="G148" s="73" t="s">
        <v>28</v>
      </c>
      <c r="H148" s="74"/>
      <c r="I148" s="74"/>
      <c r="J148" s="75"/>
      <c r="K148" s="19">
        <v>2</v>
      </c>
      <c r="L148" s="64"/>
      <c r="M148" s="62"/>
      <c r="N148" s="63"/>
    </row>
    <row r="149" spans="2:14" ht="15.75" thickBot="1">
      <c r="B149" s="120"/>
      <c r="C149" s="95"/>
      <c r="D149" s="96"/>
      <c r="E149" s="96"/>
      <c r="F149" s="97"/>
      <c r="G149" s="79" t="s">
        <v>32</v>
      </c>
      <c r="H149" s="79"/>
      <c r="I149" s="79"/>
      <c r="J149" s="79"/>
      <c r="K149" s="22">
        <v>2</v>
      </c>
      <c r="L149" s="64"/>
      <c r="M149" s="62"/>
      <c r="N149" s="63"/>
    </row>
    <row r="150" spans="2:14" ht="15.75" thickBot="1">
      <c r="B150" s="61"/>
      <c r="C150" s="98"/>
      <c r="D150" s="99"/>
      <c r="E150" s="99"/>
      <c r="F150" s="100"/>
      <c r="G150" s="89" t="s">
        <v>6</v>
      </c>
      <c r="H150" s="90"/>
      <c r="I150" s="90"/>
      <c r="J150" s="91"/>
      <c r="K150" s="20">
        <f>SUM(K136:K149)</f>
        <v>28</v>
      </c>
      <c r="L150" s="64"/>
      <c r="M150" s="62"/>
      <c r="N150" s="63"/>
    </row>
    <row r="151" spans="2:14" ht="15.75" thickBot="1">
      <c r="B151" s="60" t="s">
        <v>120</v>
      </c>
      <c r="C151" s="126" t="s">
        <v>49</v>
      </c>
      <c r="D151" s="127"/>
      <c r="E151" s="127"/>
      <c r="F151" s="128"/>
      <c r="G151" s="129" t="s">
        <v>13</v>
      </c>
      <c r="H151" s="129"/>
      <c r="I151" s="129"/>
      <c r="J151" s="129"/>
      <c r="K151" s="14">
        <v>5</v>
      </c>
      <c r="L151" s="64"/>
      <c r="M151" s="62"/>
      <c r="N151" s="63"/>
    </row>
    <row r="152" spans="2:14" ht="15.75" thickBot="1">
      <c r="B152" s="120"/>
      <c r="C152" s="95"/>
      <c r="D152" s="96"/>
      <c r="E152" s="96"/>
      <c r="F152" s="97"/>
      <c r="G152" s="70" t="s">
        <v>28</v>
      </c>
      <c r="H152" s="71"/>
      <c r="I152" s="71"/>
      <c r="J152" s="72"/>
      <c r="K152" s="22">
        <v>5</v>
      </c>
      <c r="L152" s="64"/>
      <c r="M152" s="62"/>
      <c r="N152" s="63"/>
    </row>
    <row r="153" spans="2:14" ht="15.75" thickBot="1">
      <c r="B153" s="120"/>
      <c r="C153" s="95"/>
      <c r="D153" s="96"/>
      <c r="E153" s="96"/>
      <c r="F153" s="97"/>
      <c r="G153" s="70" t="s">
        <v>123</v>
      </c>
      <c r="H153" s="71"/>
      <c r="I153" s="71"/>
      <c r="J153" s="72"/>
      <c r="K153" s="22">
        <v>5</v>
      </c>
      <c r="L153" s="64"/>
      <c r="M153" s="62"/>
      <c r="N153" s="63"/>
    </row>
    <row r="154" spans="2:14" ht="15.75" thickBot="1">
      <c r="B154" s="120"/>
      <c r="C154" s="95"/>
      <c r="D154" s="96"/>
      <c r="E154" s="96"/>
      <c r="F154" s="97"/>
      <c r="G154" s="73" t="s">
        <v>127</v>
      </c>
      <c r="H154" s="74"/>
      <c r="I154" s="74"/>
      <c r="J154" s="75"/>
      <c r="K154" s="22">
        <v>5</v>
      </c>
      <c r="L154" s="64"/>
      <c r="M154" s="62"/>
      <c r="N154" s="63"/>
    </row>
    <row r="155" spans="2:14" ht="15.75" thickBot="1">
      <c r="B155" s="120"/>
      <c r="C155" s="95"/>
      <c r="D155" s="96"/>
      <c r="E155" s="96"/>
      <c r="F155" s="97"/>
      <c r="G155" s="73" t="s">
        <v>46</v>
      </c>
      <c r="H155" s="74"/>
      <c r="I155" s="74"/>
      <c r="J155" s="75"/>
      <c r="K155" s="22">
        <v>5</v>
      </c>
      <c r="L155" s="64"/>
      <c r="M155" s="62"/>
      <c r="N155" s="63"/>
    </row>
    <row r="156" spans="2:14" ht="15.75" thickBot="1">
      <c r="B156" s="120"/>
      <c r="C156" s="95"/>
      <c r="D156" s="96"/>
      <c r="E156" s="96"/>
      <c r="F156" s="97"/>
      <c r="G156" s="73" t="s">
        <v>47</v>
      </c>
      <c r="H156" s="74"/>
      <c r="I156" s="74"/>
      <c r="J156" s="75"/>
      <c r="K156" s="22">
        <v>5</v>
      </c>
      <c r="L156" s="64"/>
      <c r="M156" s="62"/>
      <c r="N156" s="63"/>
    </row>
    <row r="157" spans="2:14" ht="15.75" thickBot="1">
      <c r="B157" s="120"/>
      <c r="C157" s="95"/>
      <c r="D157" s="96"/>
      <c r="E157" s="96"/>
      <c r="F157" s="97"/>
      <c r="G157" s="73" t="s">
        <v>10</v>
      </c>
      <c r="H157" s="74"/>
      <c r="I157" s="74"/>
      <c r="J157" s="75"/>
      <c r="K157" s="22">
        <v>5</v>
      </c>
      <c r="L157" s="64"/>
      <c r="M157" s="62"/>
      <c r="N157" s="63"/>
    </row>
    <row r="158" spans="2:14" ht="15.75" thickBot="1">
      <c r="B158" s="120"/>
      <c r="C158" s="95"/>
      <c r="D158" s="96"/>
      <c r="E158" s="96"/>
      <c r="F158" s="97"/>
      <c r="G158" s="73" t="s">
        <v>136</v>
      </c>
      <c r="H158" s="74"/>
      <c r="I158" s="74"/>
      <c r="J158" s="75"/>
      <c r="K158" s="22">
        <v>5</v>
      </c>
      <c r="L158" s="64"/>
      <c r="M158" s="62"/>
      <c r="N158" s="63"/>
    </row>
    <row r="159" spans="2:14" ht="15.75" thickBot="1">
      <c r="B159" s="120"/>
      <c r="C159" s="95"/>
      <c r="D159" s="96"/>
      <c r="E159" s="96"/>
      <c r="F159" s="97"/>
      <c r="G159" s="73" t="s">
        <v>26</v>
      </c>
      <c r="H159" s="74"/>
      <c r="I159" s="74"/>
      <c r="J159" s="75"/>
      <c r="K159" s="22">
        <v>5</v>
      </c>
      <c r="L159" s="64"/>
      <c r="M159" s="62"/>
      <c r="N159" s="63"/>
    </row>
    <row r="160" spans="2:14" ht="15.75" thickBot="1">
      <c r="B160" s="120"/>
      <c r="C160" s="95"/>
      <c r="D160" s="96"/>
      <c r="E160" s="96"/>
      <c r="F160" s="97"/>
      <c r="G160" s="73" t="s">
        <v>5</v>
      </c>
      <c r="H160" s="74"/>
      <c r="I160" s="74"/>
      <c r="J160" s="75"/>
      <c r="K160" s="22">
        <v>5</v>
      </c>
      <c r="L160" s="64"/>
      <c r="M160" s="62"/>
      <c r="N160" s="63"/>
    </row>
    <row r="161" spans="2:14" ht="15.75" thickBot="1">
      <c r="B161" s="120"/>
      <c r="C161" s="95"/>
      <c r="D161" s="96"/>
      <c r="E161" s="96"/>
      <c r="F161" s="97"/>
      <c r="G161" s="70" t="s">
        <v>130</v>
      </c>
      <c r="H161" s="71"/>
      <c r="I161" s="71"/>
      <c r="J161" s="72"/>
      <c r="K161" s="28">
        <v>5</v>
      </c>
      <c r="L161" s="64"/>
      <c r="M161" s="62"/>
      <c r="N161" s="63"/>
    </row>
    <row r="162" spans="2:14" ht="15.75" thickBot="1">
      <c r="B162" s="120"/>
      <c r="C162" s="95"/>
      <c r="D162" s="96"/>
      <c r="E162" s="96"/>
      <c r="F162" s="97"/>
      <c r="G162" s="73" t="s">
        <v>124</v>
      </c>
      <c r="H162" s="74"/>
      <c r="I162" s="74"/>
      <c r="J162" s="75"/>
      <c r="K162" s="22">
        <v>5</v>
      </c>
      <c r="L162" s="64"/>
      <c r="M162" s="62"/>
      <c r="N162" s="63"/>
    </row>
    <row r="163" spans="2:14" ht="15.75" thickBot="1">
      <c r="B163" s="120"/>
      <c r="C163" s="95"/>
      <c r="D163" s="96"/>
      <c r="E163" s="96"/>
      <c r="F163" s="97"/>
      <c r="G163" s="73" t="s">
        <v>15</v>
      </c>
      <c r="H163" s="74"/>
      <c r="I163" s="74"/>
      <c r="J163" s="75"/>
      <c r="K163" s="22">
        <v>5</v>
      </c>
      <c r="L163" s="64"/>
      <c r="M163" s="62"/>
      <c r="N163" s="63"/>
    </row>
    <row r="164" spans="2:14" ht="15.75" thickBot="1">
      <c r="B164" s="120"/>
      <c r="C164" s="95"/>
      <c r="D164" s="96"/>
      <c r="E164" s="96"/>
      <c r="F164" s="97"/>
      <c r="G164" s="130" t="s">
        <v>25</v>
      </c>
      <c r="H164" s="131"/>
      <c r="I164" s="131"/>
      <c r="J164" s="132"/>
      <c r="K164" s="22">
        <v>5</v>
      </c>
      <c r="L164" s="64"/>
      <c r="M164" s="62"/>
      <c r="N164" s="63"/>
    </row>
    <row r="165" spans="2:14" ht="15.75" thickBot="1">
      <c r="B165" s="120"/>
      <c r="C165" s="95"/>
      <c r="D165" s="96"/>
      <c r="E165" s="96"/>
      <c r="F165" s="97"/>
      <c r="G165" s="79" t="s">
        <v>125</v>
      </c>
      <c r="H165" s="79"/>
      <c r="I165" s="79"/>
      <c r="J165" s="79"/>
      <c r="K165" s="22">
        <v>5</v>
      </c>
      <c r="L165" s="64"/>
      <c r="M165" s="62"/>
      <c r="N165" s="63"/>
    </row>
    <row r="166" spans="2:14" ht="15.75" thickBot="1">
      <c r="B166" s="61"/>
      <c r="C166" s="98"/>
      <c r="D166" s="99"/>
      <c r="E166" s="99"/>
      <c r="F166" s="100"/>
      <c r="G166" s="89" t="s">
        <v>6</v>
      </c>
      <c r="H166" s="90"/>
      <c r="I166" s="90"/>
      <c r="J166" s="91"/>
      <c r="K166" s="20">
        <f>SUM(K151:K165)</f>
        <v>75</v>
      </c>
      <c r="L166" s="64"/>
      <c r="M166" s="62"/>
      <c r="N166" s="63"/>
    </row>
    <row r="167" spans="2:14" ht="15.75" thickBot="1">
      <c r="B167" s="60" t="s">
        <v>118</v>
      </c>
      <c r="C167" s="126" t="s">
        <v>50</v>
      </c>
      <c r="D167" s="127"/>
      <c r="E167" s="127"/>
      <c r="F167" s="128"/>
      <c r="G167" s="129" t="s">
        <v>13</v>
      </c>
      <c r="H167" s="129"/>
      <c r="I167" s="129"/>
      <c r="J167" s="129"/>
      <c r="K167" s="14">
        <v>2</v>
      </c>
      <c r="L167" s="64"/>
      <c r="M167" s="62"/>
      <c r="N167" s="63"/>
    </row>
    <row r="168" spans="2:14" ht="15.75" thickBot="1">
      <c r="B168" s="120"/>
      <c r="C168" s="95"/>
      <c r="D168" s="96"/>
      <c r="E168" s="96"/>
      <c r="F168" s="97"/>
      <c r="G168" s="104" t="s">
        <v>28</v>
      </c>
      <c r="H168" s="105"/>
      <c r="I168" s="105"/>
      <c r="J168" s="106"/>
      <c r="K168" s="22">
        <v>2</v>
      </c>
      <c r="L168" s="64"/>
      <c r="M168" s="62"/>
      <c r="N168" s="63"/>
    </row>
    <row r="169" spans="2:14" ht="15.75" thickBot="1">
      <c r="B169" s="120"/>
      <c r="C169" s="95"/>
      <c r="D169" s="96"/>
      <c r="E169" s="96"/>
      <c r="F169" s="97"/>
      <c r="G169" s="73" t="s">
        <v>10</v>
      </c>
      <c r="H169" s="74"/>
      <c r="I169" s="74"/>
      <c r="J169" s="75"/>
      <c r="K169" s="22">
        <v>2</v>
      </c>
      <c r="L169" s="64"/>
      <c r="M169" s="62"/>
      <c r="N169" s="63"/>
    </row>
    <row r="170" spans="2:14" ht="15.75" thickBot="1">
      <c r="B170" s="120"/>
      <c r="C170" s="95"/>
      <c r="D170" s="96"/>
      <c r="E170" s="96"/>
      <c r="F170" s="97"/>
      <c r="G170" s="73" t="s">
        <v>121</v>
      </c>
      <c r="H170" s="74"/>
      <c r="I170" s="74"/>
      <c r="J170" s="75"/>
      <c r="K170" s="22">
        <v>2</v>
      </c>
      <c r="L170" s="64"/>
      <c r="M170" s="62"/>
      <c r="N170" s="63"/>
    </row>
    <row r="171" spans="2:14" ht="15.75" thickBot="1">
      <c r="B171" s="120"/>
      <c r="C171" s="95"/>
      <c r="D171" s="96"/>
      <c r="E171" s="96"/>
      <c r="F171" s="97"/>
      <c r="G171" s="73" t="s">
        <v>46</v>
      </c>
      <c r="H171" s="74"/>
      <c r="I171" s="74"/>
      <c r="J171" s="75"/>
      <c r="K171" s="22">
        <v>2</v>
      </c>
      <c r="L171" s="64"/>
      <c r="M171" s="62"/>
      <c r="N171" s="63"/>
    </row>
    <row r="172" spans="2:14" ht="15.75" thickBot="1">
      <c r="B172" s="120"/>
      <c r="C172" s="95"/>
      <c r="D172" s="96"/>
      <c r="E172" s="96"/>
      <c r="F172" s="97"/>
      <c r="G172" s="73" t="s">
        <v>47</v>
      </c>
      <c r="H172" s="74"/>
      <c r="I172" s="74"/>
      <c r="J172" s="75"/>
      <c r="K172" s="22">
        <v>2</v>
      </c>
      <c r="L172" s="64"/>
      <c r="M172" s="62"/>
      <c r="N172" s="63"/>
    </row>
    <row r="173" spans="2:14" ht="15.75" thickBot="1">
      <c r="B173" s="120"/>
      <c r="C173" s="95"/>
      <c r="D173" s="96"/>
      <c r="E173" s="96"/>
      <c r="F173" s="97"/>
      <c r="G173" s="73" t="s">
        <v>5</v>
      </c>
      <c r="H173" s="74"/>
      <c r="I173" s="74"/>
      <c r="J173" s="75"/>
      <c r="K173" s="22">
        <v>2</v>
      </c>
      <c r="L173" s="64"/>
      <c r="M173" s="62"/>
      <c r="N173" s="63"/>
    </row>
    <row r="174" spans="2:14" ht="15.75" thickBot="1">
      <c r="B174" s="120"/>
      <c r="C174" s="95"/>
      <c r="D174" s="96"/>
      <c r="E174" s="96"/>
      <c r="F174" s="97"/>
      <c r="G174" s="73" t="s">
        <v>136</v>
      </c>
      <c r="H174" s="74"/>
      <c r="I174" s="74"/>
      <c r="J174" s="75"/>
      <c r="K174" s="22">
        <v>2</v>
      </c>
      <c r="L174" s="64"/>
      <c r="M174" s="62"/>
      <c r="N174" s="63"/>
    </row>
    <row r="175" spans="2:14" ht="15.75" thickBot="1">
      <c r="B175" s="120"/>
      <c r="C175" s="95"/>
      <c r="D175" s="96"/>
      <c r="E175" s="96"/>
      <c r="F175" s="97"/>
      <c r="G175" s="73" t="s">
        <v>127</v>
      </c>
      <c r="H175" s="74"/>
      <c r="I175" s="74"/>
      <c r="J175" s="75"/>
      <c r="K175" s="22">
        <v>2</v>
      </c>
      <c r="L175" s="64"/>
      <c r="M175" s="62"/>
      <c r="N175" s="63"/>
    </row>
    <row r="176" spans="2:14" ht="15.75" thickBot="1">
      <c r="B176" s="120"/>
      <c r="C176" s="95"/>
      <c r="D176" s="96"/>
      <c r="E176" s="96"/>
      <c r="F176" s="97"/>
      <c r="G176" s="70" t="s">
        <v>130</v>
      </c>
      <c r="H176" s="71"/>
      <c r="I176" s="71"/>
      <c r="J176" s="72"/>
      <c r="K176" s="22">
        <v>2</v>
      </c>
      <c r="L176" s="64"/>
      <c r="M176" s="62"/>
      <c r="N176" s="63"/>
    </row>
    <row r="177" spans="2:14" ht="15.75" thickBot="1">
      <c r="B177" s="120"/>
      <c r="C177" s="95"/>
      <c r="D177" s="96"/>
      <c r="E177" s="96"/>
      <c r="F177" s="97"/>
      <c r="G177" s="70" t="s">
        <v>123</v>
      </c>
      <c r="H177" s="71"/>
      <c r="I177" s="71"/>
      <c r="J177" s="72"/>
      <c r="K177" s="28">
        <v>2</v>
      </c>
      <c r="L177" s="64"/>
      <c r="M177" s="62"/>
      <c r="N177" s="63"/>
    </row>
    <row r="178" spans="2:14" ht="15.75" thickBot="1">
      <c r="B178" s="120"/>
      <c r="C178" s="95"/>
      <c r="D178" s="96"/>
      <c r="E178" s="96"/>
      <c r="F178" s="97"/>
      <c r="G178" s="73" t="s">
        <v>124</v>
      </c>
      <c r="H178" s="74"/>
      <c r="I178" s="74"/>
      <c r="J178" s="75"/>
      <c r="K178" s="22">
        <v>2</v>
      </c>
      <c r="L178" s="64"/>
      <c r="M178" s="62"/>
      <c r="N178" s="63"/>
    </row>
    <row r="179" spans="2:14" ht="15.75" thickBot="1">
      <c r="B179" s="120"/>
      <c r="C179" s="95"/>
      <c r="D179" s="96"/>
      <c r="E179" s="96"/>
      <c r="F179" s="97"/>
      <c r="G179" s="79" t="s">
        <v>32</v>
      </c>
      <c r="H179" s="79"/>
      <c r="I179" s="79"/>
      <c r="J179" s="79"/>
      <c r="K179" s="22">
        <v>2</v>
      </c>
      <c r="L179" s="64"/>
      <c r="M179" s="62"/>
      <c r="N179" s="63"/>
    </row>
    <row r="180" spans="2:14" ht="15.75" thickBot="1">
      <c r="B180" s="61"/>
      <c r="C180" s="98"/>
      <c r="D180" s="99"/>
      <c r="E180" s="99"/>
      <c r="F180" s="100"/>
      <c r="G180" s="89" t="s">
        <v>6</v>
      </c>
      <c r="H180" s="90"/>
      <c r="I180" s="90"/>
      <c r="J180" s="91"/>
      <c r="K180" s="20">
        <f>SUM(K167:K179)</f>
        <v>26</v>
      </c>
      <c r="L180" s="64"/>
      <c r="M180" s="62"/>
      <c r="N180" s="63"/>
    </row>
    <row r="181" spans="2:14" ht="15.75" thickBot="1">
      <c r="B181" s="60" t="s">
        <v>154</v>
      </c>
      <c r="C181" s="126" t="s">
        <v>51</v>
      </c>
      <c r="D181" s="127"/>
      <c r="E181" s="127"/>
      <c r="F181" s="128"/>
      <c r="G181" s="129" t="s">
        <v>13</v>
      </c>
      <c r="H181" s="129"/>
      <c r="I181" s="129"/>
      <c r="J181" s="129"/>
      <c r="K181" s="14">
        <v>5</v>
      </c>
      <c r="L181" s="64"/>
      <c r="M181" s="62"/>
      <c r="N181" s="63"/>
    </row>
    <row r="182" spans="2:14" ht="15.75" thickBot="1">
      <c r="B182" s="120"/>
      <c r="C182" s="95"/>
      <c r="D182" s="96"/>
      <c r="E182" s="96"/>
      <c r="F182" s="97"/>
      <c r="G182" s="130" t="s">
        <v>25</v>
      </c>
      <c r="H182" s="131"/>
      <c r="I182" s="131"/>
      <c r="J182" s="132"/>
      <c r="K182" s="22">
        <v>5</v>
      </c>
      <c r="L182" s="64"/>
      <c r="M182" s="62"/>
      <c r="N182" s="63"/>
    </row>
    <row r="183" spans="2:14" ht="15.75" thickBot="1">
      <c r="B183" s="120"/>
      <c r="C183" s="95"/>
      <c r="D183" s="96"/>
      <c r="E183" s="96"/>
      <c r="F183" s="97"/>
      <c r="G183" s="73" t="s">
        <v>127</v>
      </c>
      <c r="H183" s="74"/>
      <c r="I183" s="74"/>
      <c r="J183" s="75"/>
      <c r="K183" s="22">
        <v>5</v>
      </c>
      <c r="L183" s="64"/>
      <c r="M183" s="62"/>
      <c r="N183" s="63"/>
    </row>
    <row r="184" spans="2:14" ht="15.75" thickBot="1">
      <c r="B184" s="120"/>
      <c r="C184" s="95"/>
      <c r="D184" s="96"/>
      <c r="E184" s="96"/>
      <c r="F184" s="97"/>
      <c r="G184" s="73" t="s">
        <v>46</v>
      </c>
      <c r="H184" s="74"/>
      <c r="I184" s="74"/>
      <c r="J184" s="75"/>
      <c r="K184" s="22">
        <v>5</v>
      </c>
      <c r="L184" s="64"/>
      <c r="M184" s="62"/>
      <c r="N184" s="63"/>
    </row>
    <row r="185" spans="2:14" ht="15.75" thickBot="1">
      <c r="B185" s="120"/>
      <c r="C185" s="95"/>
      <c r="D185" s="96"/>
      <c r="E185" s="96"/>
      <c r="F185" s="97"/>
      <c r="G185" s="73" t="s">
        <v>47</v>
      </c>
      <c r="H185" s="74"/>
      <c r="I185" s="74"/>
      <c r="J185" s="75"/>
      <c r="K185" s="22">
        <v>5</v>
      </c>
      <c r="L185" s="64"/>
      <c r="M185" s="62"/>
      <c r="N185" s="63"/>
    </row>
    <row r="186" spans="2:14" ht="15.75" thickBot="1">
      <c r="B186" s="120"/>
      <c r="C186" s="95"/>
      <c r="D186" s="96"/>
      <c r="E186" s="96"/>
      <c r="F186" s="97"/>
      <c r="G186" s="73" t="s">
        <v>10</v>
      </c>
      <c r="H186" s="74"/>
      <c r="I186" s="74"/>
      <c r="J186" s="75"/>
      <c r="K186" s="22">
        <v>5</v>
      </c>
      <c r="L186" s="64"/>
      <c r="M186" s="62"/>
      <c r="N186" s="63"/>
    </row>
    <row r="187" spans="2:14" ht="15.75" thickBot="1">
      <c r="B187" s="120"/>
      <c r="C187" s="95"/>
      <c r="D187" s="96"/>
      <c r="E187" s="96"/>
      <c r="F187" s="97"/>
      <c r="G187" s="73" t="s">
        <v>124</v>
      </c>
      <c r="H187" s="74"/>
      <c r="I187" s="74"/>
      <c r="J187" s="75"/>
      <c r="K187" s="22">
        <v>5</v>
      </c>
      <c r="L187" s="64"/>
      <c r="M187" s="62"/>
      <c r="N187" s="63"/>
    </row>
    <row r="188" spans="2:14" ht="15.75" thickBot="1">
      <c r="B188" s="120"/>
      <c r="C188" s="95"/>
      <c r="D188" s="96"/>
      <c r="E188" s="96"/>
      <c r="F188" s="97"/>
      <c r="G188" s="73" t="s">
        <v>136</v>
      </c>
      <c r="H188" s="74"/>
      <c r="I188" s="74"/>
      <c r="J188" s="75"/>
      <c r="K188" s="22">
        <v>5</v>
      </c>
      <c r="L188" s="64"/>
      <c r="M188" s="62"/>
      <c r="N188" s="63"/>
    </row>
    <row r="189" spans="2:14" ht="15.75" thickBot="1">
      <c r="B189" s="120"/>
      <c r="C189" s="95"/>
      <c r="D189" s="96"/>
      <c r="E189" s="96"/>
      <c r="F189" s="97"/>
      <c r="G189" s="73" t="s">
        <v>5</v>
      </c>
      <c r="H189" s="74"/>
      <c r="I189" s="74"/>
      <c r="J189" s="75"/>
      <c r="K189" s="27">
        <v>5</v>
      </c>
      <c r="L189" s="64"/>
      <c r="M189" s="62"/>
      <c r="N189" s="63"/>
    </row>
    <row r="190" spans="2:14" ht="15.75" thickBot="1">
      <c r="B190" s="120"/>
      <c r="C190" s="95"/>
      <c r="D190" s="96"/>
      <c r="E190" s="96"/>
      <c r="F190" s="97"/>
      <c r="G190" s="70" t="s">
        <v>130</v>
      </c>
      <c r="H190" s="71"/>
      <c r="I190" s="71"/>
      <c r="J190" s="72"/>
      <c r="K190" s="28">
        <v>5</v>
      </c>
      <c r="L190" s="64"/>
      <c r="M190" s="62"/>
      <c r="N190" s="63"/>
    </row>
    <row r="191" spans="2:14" ht="15.75" thickBot="1">
      <c r="B191" s="120"/>
      <c r="C191" s="95"/>
      <c r="D191" s="96"/>
      <c r="E191" s="96"/>
      <c r="F191" s="97"/>
      <c r="G191" s="70" t="s">
        <v>28</v>
      </c>
      <c r="H191" s="71"/>
      <c r="I191" s="71"/>
      <c r="J191" s="72"/>
      <c r="K191" s="22">
        <v>5</v>
      </c>
      <c r="L191" s="64"/>
      <c r="M191" s="62"/>
      <c r="N191" s="63"/>
    </row>
    <row r="192" spans="2:14" ht="15.75" thickBot="1">
      <c r="B192" s="120"/>
      <c r="C192" s="95"/>
      <c r="D192" s="96"/>
      <c r="E192" s="96"/>
      <c r="F192" s="97"/>
      <c r="G192" s="73" t="s">
        <v>15</v>
      </c>
      <c r="H192" s="74"/>
      <c r="I192" s="74"/>
      <c r="J192" s="75"/>
      <c r="K192" s="22">
        <v>5</v>
      </c>
      <c r="L192" s="64"/>
      <c r="M192" s="62"/>
      <c r="N192" s="63"/>
    </row>
    <row r="193" spans="2:14" ht="15.75" thickBot="1">
      <c r="B193" s="120"/>
      <c r="C193" s="95"/>
      <c r="D193" s="96"/>
      <c r="E193" s="96"/>
      <c r="F193" s="97"/>
      <c r="G193" s="70" t="s">
        <v>123</v>
      </c>
      <c r="H193" s="71"/>
      <c r="I193" s="71"/>
      <c r="J193" s="72"/>
      <c r="K193" s="22">
        <v>5</v>
      </c>
      <c r="L193" s="64"/>
      <c r="M193" s="62"/>
      <c r="N193" s="63"/>
    </row>
    <row r="194" spans="2:14" ht="15.75" thickBot="1">
      <c r="B194" s="120"/>
      <c r="C194" s="95"/>
      <c r="D194" s="96"/>
      <c r="E194" s="96"/>
      <c r="F194" s="97"/>
      <c r="G194" s="79" t="s">
        <v>125</v>
      </c>
      <c r="H194" s="79"/>
      <c r="I194" s="79"/>
      <c r="J194" s="79"/>
      <c r="K194" s="22">
        <v>5</v>
      </c>
      <c r="L194" s="64"/>
      <c r="M194" s="62"/>
      <c r="N194" s="63"/>
    </row>
    <row r="195" spans="2:14" ht="15.75" thickBot="1">
      <c r="B195" s="61"/>
      <c r="C195" s="98"/>
      <c r="D195" s="99"/>
      <c r="E195" s="99"/>
      <c r="F195" s="100"/>
      <c r="G195" s="89" t="s">
        <v>6</v>
      </c>
      <c r="H195" s="90"/>
      <c r="I195" s="90"/>
      <c r="J195" s="91"/>
      <c r="K195" s="20">
        <f>SUM(K181:K194)</f>
        <v>70</v>
      </c>
      <c r="L195" s="64"/>
      <c r="M195" s="62"/>
      <c r="N195" s="63"/>
    </row>
    <row r="196" spans="2:14" ht="15.75" thickBot="1">
      <c r="B196" s="60" t="s">
        <v>155</v>
      </c>
      <c r="C196" s="126" t="s">
        <v>52</v>
      </c>
      <c r="D196" s="127"/>
      <c r="E196" s="127"/>
      <c r="F196" s="128"/>
      <c r="G196" s="129" t="s">
        <v>13</v>
      </c>
      <c r="H196" s="129"/>
      <c r="I196" s="129"/>
      <c r="J196" s="129"/>
      <c r="K196" s="1">
        <v>2</v>
      </c>
      <c r="L196" s="64"/>
      <c r="M196" s="62"/>
      <c r="N196" s="63"/>
    </row>
    <row r="197" spans="2:14" ht="15.75" thickBot="1">
      <c r="B197" s="120"/>
      <c r="C197" s="95"/>
      <c r="D197" s="96"/>
      <c r="E197" s="96"/>
      <c r="F197" s="97"/>
      <c r="G197" s="73" t="s">
        <v>127</v>
      </c>
      <c r="H197" s="74"/>
      <c r="I197" s="74"/>
      <c r="J197" s="75"/>
      <c r="K197" s="22">
        <v>2</v>
      </c>
      <c r="L197" s="64"/>
      <c r="M197" s="62"/>
      <c r="N197" s="63"/>
    </row>
    <row r="198" spans="2:14" ht="15.75" thickBot="1">
      <c r="B198" s="120"/>
      <c r="C198" s="95"/>
      <c r="D198" s="96"/>
      <c r="E198" s="96"/>
      <c r="F198" s="97"/>
      <c r="G198" s="73" t="s">
        <v>15</v>
      </c>
      <c r="H198" s="74"/>
      <c r="I198" s="74"/>
      <c r="J198" s="75"/>
      <c r="K198" s="22">
        <v>2</v>
      </c>
      <c r="L198" s="64"/>
      <c r="M198" s="62"/>
      <c r="N198" s="63"/>
    </row>
    <row r="199" spans="2:14" ht="15.75" thickBot="1">
      <c r="B199" s="120"/>
      <c r="C199" s="95"/>
      <c r="D199" s="96"/>
      <c r="E199" s="96"/>
      <c r="F199" s="97"/>
      <c r="G199" s="73" t="s">
        <v>46</v>
      </c>
      <c r="H199" s="74"/>
      <c r="I199" s="74"/>
      <c r="J199" s="75"/>
      <c r="K199" s="22">
        <v>2</v>
      </c>
      <c r="L199" s="64"/>
      <c r="M199" s="62"/>
      <c r="N199" s="63"/>
    </row>
    <row r="200" spans="2:14" ht="15.75" thickBot="1">
      <c r="B200" s="120"/>
      <c r="C200" s="95"/>
      <c r="D200" s="96"/>
      <c r="E200" s="96"/>
      <c r="F200" s="97"/>
      <c r="G200" s="73" t="s">
        <v>47</v>
      </c>
      <c r="H200" s="74"/>
      <c r="I200" s="74"/>
      <c r="J200" s="75"/>
      <c r="K200" s="22">
        <v>2</v>
      </c>
      <c r="L200" s="64"/>
      <c r="M200" s="62"/>
      <c r="N200" s="63"/>
    </row>
    <row r="201" spans="2:14" ht="15.75" thickBot="1">
      <c r="B201" s="120"/>
      <c r="C201" s="95"/>
      <c r="D201" s="96"/>
      <c r="E201" s="96"/>
      <c r="F201" s="97"/>
      <c r="G201" s="73" t="s">
        <v>10</v>
      </c>
      <c r="H201" s="74"/>
      <c r="I201" s="74"/>
      <c r="J201" s="75"/>
      <c r="K201" s="22">
        <v>2</v>
      </c>
      <c r="L201" s="64"/>
      <c r="M201" s="62"/>
      <c r="N201" s="63"/>
    </row>
    <row r="202" spans="2:14" ht="15.75" thickBot="1">
      <c r="B202" s="120"/>
      <c r="C202" s="95"/>
      <c r="D202" s="96"/>
      <c r="E202" s="96"/>
      <c r="F202" s="97"/>
      <c r="G202" s="73" t="s">
        <v>136</v>
      </c>
      <c r="H202" s="74"/>
      <c r="I202" s="74"/>
      <c r="J202" s="75"/>
      <c r="K202" s="22">
        <v>2</v>
      </c>
      <c r="L202" s="64"/>
      <c r="M202" s="62"/>
      <c r="N202" s="63"/>
    </row>
    <row r="203" spans="2:14" ht="15.75" thickBot="1">
      <c r="B203" s="120"/>
      <c r="C203" s="95"/>
      <c r="D203" s="96"/>
      <c r="E203" s="96"/>
      <c r="F203" s="97"/>
      <c r="G203" s="73" t="s">
        <v>5</v>
      </c>
      <c r="H203" s="74"/>
      <c r="I203" s="74"/>
      <c r="J203" s="75"/>
      <c r="K203" s="22">
        <v>2</v>
      </c>
      <c r="L203" s="64"/>
      <c r="M203" s="62"/>
      <c r="N203" s="63"/>
    </row>
    <row r="204" spans="2:14" ht="15.75" thickBot="1">
      <c r="B204" s="120"/>
      <c r="C204" s="95"/>
      <c r="D204" s="96"/>
      <c r="E204" s="96"/>
      <c r="F204" s="97"/>
      <c r="G204" s="73" t="s">
        <v>26</v>
      </c>
      <c r="H204" s="74"/>
      <c r="I204" s="74"/>
      <c r="J204" s="75"/>
      <c r="K204" s="22">
        <v>2</v>
      </c>
      <c r="L204" s="64"/>
      <c r="M204" s="62"/>
      <c r="N204" s="63"/>
    </row>
    <row r="205" spans="2:14" ht="15.75" thickBot="1">
      <c r="B205" s="120"/>
      <c r="C205" s="95"/>
      <c r="D205" s="96"/>
      <c r="E205" s="96"/>
      <c r="F205" s="97"/>
      <c r="G205" s="70" t="s">
        <v>123</v>
      </c>
      <c r="H205" s="71"/>
      <c r="I205" s="71"/>
      <c r="J205" s="72"/>
      <c r="K205" s="28">
        <v>2</v>
      </c>
      <c r="L205" s="64"/>
      <c r="M205" s="62"/>
      <c r="N205" s="63"/>
    </row>
    <row r="206" spans="2:14" ht="15.75" thickBot="1">
      <c r="B206" s="120"/>
      <c r="C206" s="95"/>
      <c r="D206" s="96"/>
      <c r="E206" s="96"/>
      <c r="F206" s="97"/>
      <c r="G206" s="73" t="s">
        <v>121</v>
      </c>
      <c r="H206" s="74"/>
      <c r="I206" s="74"/>
      <c r="J206" s="75"/>
      <c r="K206" s="22">
        <v>2</v>
      </c>
      <c r="L206" s="64"/>
      <c r="M206" s="62"/>
      <c r="N206" s="63"/>
    </row>
    <row r="207" spans="2:14" ht="15.75" thickBot="1">
      <c r="B207" s="120"/>
      <c r="C207" s="95"/>
      <c r="D207" s="96"/>
      <c r="E207" s="96"/>
      <c r="F207" s="97"/>
      <c r="G207" s="70" t="s">
        <v>130</v>
      </c>
      <c r="H207" s="71"/>
      <c r="I207" s="71"/>
      <c r="J207" s="72"/>
      <c r="K207" s="22">
        <v>2</v>
      </c>
      <c r="L207" s="64"/>
      <c r="M207" s="62"/>
      <c r="N207" s="63"/>
    </row>
    <row r="208" spans="2:14" ht="15.75" thickBot="1">
      <c r="B208" s="120"/>
      <c r="C208" s="95"/>
      <c r="D208" s="96"/>
      <c r="E208" s="96"/>
      <c r="F208" s="97"/>
      <c r="G208" s="73" t="s">
        <v>124</v>
      </c>
      <c r="H208" s="74"/>
      <c r="I208" s="74"/>
      <c r="J208" s="75"/>
      <c r="K208" s="22">
        <v>2</v>
      </c>
      <c r="L208" s="64"/>
      <c r="M208" s="62"/>
      <c r="N208" s="63"/>
    </row>
    <row r="209" spans="2:14" ht="15.75" thickBot="1">
      <c r="B209" s="120"/>
      <c r="C209" s="95"/>
      <c r="D209" s="96"/>
      <c r="E209" s="96"/>
      <c r="F209" s="97"/>
      <c r="G209" s="70" t="s">
        <v>28</v>
      </c>
      <c r="H209" s="71"/>
      <c r="I209" s="71"/>
      <c r="J209" s="72"/>
      <c r="K209" s="22">
        <v>2</v>
      </c>
      <c r="L209" s="64"/>
      <c r="M209" s="62"/>
      <c r="N209" s="63"/>
    </row>
    <row r="210" spans="2:14" ht="15.75" thickBot="1">
      <c r="B210" s="120"/>
      <c r="C210" s="95"/>
      <c r="D210" s="96"/>
      <c r="E210" s="96"/>
      <c r="F210" s="97"/>
      <c r="G210" s="79" t="s">
        <v>32</v>
      </c>
      <c r="H210" s="79"/>
      <c r="I210" s="79"/>
      <c r="J210" s="79"/>
      <c r="K210" s="22">
        <v>2</v>
      </c>
      <c r="L210" s="64"/>
      <c r="M210" s="62"/>
      <c r="N210" s="63"/>
    </row>
    <row r="211" spans="2:14" ht="15.75" thickBot="1">
      <c r="B211" s="61"/>
      <c r="C211" s="98"/>
      <c r="D211" s="99"/>
      <c r="E211" s="99"/>
      <c r="F211" s="100"/>
      <c r="G211" s="89" t="s">
        <v>6</v>
      </c>
      <c r="H211" s="90"/>
      <c r="I211" s="90"/>
      <c r="J211" s="91"/>
      <c r="K211" s="20">
        <f>SUM(K196:K210)</f>
        <v>30</v>
      </c>
      <c r="L211" s="64"/>
      <c r="M211" s="62"/>
      <c r="N211" s="63"/>
    </row>
    <row r="212" spans="2:14" ht="15.75" thickBot="1">
      <c r="B212" s="60" t="s">
        <v>12</v>
      </c>
      <c r="C212" s="126" t="s">
        <v>53</v>
      </c>
      <c r="D212" s="127"/>
      <c r="E212" s="127"/>
      <c r="F212" s="128"/>
      <c r="G212" s="129" t="s">
        <v>13</v>
      </c>
      <c r="H212" s="129"/>
      <c r="I212" s="129"/>
      <c r="J212" s="129"/>
      <c r="K212" s="14">
        <v>5</v>
      </c>
      <c r="L212" s="64"/>
      <c r="M212" s="62"/>
      <c r="N212" s="63"/>
    </row>
    <row r="213" spans="2:14" ht="15.75" thickBot="1">
      <c r="B213" s="120"/>
      <c r="C213" s="95"/>
      <c r="D213" s="96"/>
      <c r="E213" s="96"/>
      <c r="F213" s="97"/>
      <c r="G213" s="73" t="s">
        <v>124</v>
      </c>
      <c r="H213" s="74"/>
      <c r="I213" s="74"/>
      <c r="J213" s="75"/>
      <c r="K213" s="22">
        <v>5</v>
      </c>
      <c r="L213" s="64"/>
      <c r="M213" s="62"/>
      <c r="N213" s="63"/>
    </row>
    <row r="214" spans="2:14" ht="15.75" thickBot="1">
      <c r="B214" s="120"/>
      <c r="C214" s="95"/>
      <c r="D214" s="96"/>
      <c r="E214" s="96"/>
      <c r="F214" s="97"/>
      <c r="G214" s="79" t="s">
        <v>32</v>
      </c>
      <c r="H214" s="79"/>
      <c r="I214" s="79"/>
      <c r="J214" s="79"/>
      <c r="K214" s="22">
        <v>5</v>
      </c>
      <c r="L214" s="64"/>
      <c r="M214" s="62"/>
      <c r="N214" s="63"/>
    </row>
    <row r="215" spans="2:14" ht="15.75" thickBot="1">
      <c r="B215" s="120"/>
      <c r="C215" s="95"/>
      <c r="D215" s="96"/>
      <c r="E215" s="96"/>
      <c r="F215" s="97"/>
      <c r="G215" s="73" t="s">
        <v>5</v>
      </c>
      <c r="H215" s="74"/>
      <c r="I215" s="74"/>
      <c r="J215" s="75"/>
      <c r="K215" s="22">
        <v>5</v>
      </c>
      <c r="L215" s="64"/>
      <c r="M215" s="62"/>
      <c r="N215" s="63"/>
    </row>
    <row r="216" spans="2:14" ht="15.75" thickBot="1">
      <c r="B216" s="120"/>
      <c r="C216" s="95"/>
      <c r="D216" s="96"/>
      <c r="E216" s="96"/>
      <c r="F216" s="97"/>
      <c r="G216" s="73" t="s">
        <v>46</v>
      </c>
      <c r="H216" s="74"/>
      <c r="I216" s="74"/>
      <c r="J216" s="75"/>
      <c r="K216" s="22">
        <v>5</v>
      </c>
      <c r="L216" s="64"/>
      <c r="M216" s="62"/>
      <c r="N216" s="63"/>
    </row>
    <row r="217" spans="2:14" ht="15.75" thickBot="1">
      <c r="B217" s="120"/>
      <c r="C217" s="95"/>
      <c r="D217" s="96"/>
      <c r="E217" s="96"/>
      <c r="F217" s="97"/>
      <c r="G217" s="73" t="s">
        <v>47</v>
      </c>
      <c r="H217" s="74"/>
      <c r="I217" s="74"/>
      <c r="J217" s="75"/>
      <c r="K217" s="22">
        <v>5</v>
      </c>
      <c r="L217" s="64"/>
      <c r="M217" s="62"/>
      <c r="N217" s="63"/>
    </row>
    <row r="218" spans="2:14" ht="15.75" thickBot="1">
      <c r="B218" s="120"/>
      <c r="C218" s="95"/>
      <c r="D218" s="96"/>
      <c r="E218" s="96"/>
      <c r="F218" s="97"/>
      <c r="G218" s="73" t="s">
        <v>127</v>
      </c>
      <c r="H218" s="74"/>
      <c r="I218" s="74"/>
      <c r="J218" s="75"/>
      <c r="K218" s="22">
        <v>5</v>
      </c>
      <c r="L218" s="64"/>
      <c r="M218" s="62"/>
      <c r="N218" s="63"/>
    </row>
    <row r="219" spans="2:14" ht="15.75" thickBot="1">
      <c r="B219" s="120"/>
      <c r="C219" s="95"/>
      <c r="D219" s="96"/>
      <c r="E219" s="96"/>
      <c r="F219" s="97"/>
      <c r="G219" s="73" t="s">
        <v>28</v>
      </c>
      <c r="H219" s="74"/>
      <c r="I219" s="74"/>
      <c r="J219" s="75"/>
      <c r="K219" s="22">
        <v>5</v>
      </c>
      <c r="L219" s="64"/>
      <c r="M219" s="62"/>
      <c r="N219" s="63"/>
    </row>
    <row r="220" spans="2:14" ht="15.75" thickBot="1">
      <c r="B220" s="120"/>
      <c r="C220" s="95"/>
      <c r="D220" s="96"/>
      <c r="E220" s="96"/>
      <c r="F220" s="97"/>
      <c r="G220" s="73" t="s">
        <v>136</v>
      </c>
      <c r="H220" s="74"/>
      <c r="I220" s="74"/>
      <c r="J220" s="75"/>
      <c r="K220" s="22">
        <v>5</v>
      </c>
      <c r="L220" s="64"/>
      <c r="M220" s="62"/>
      <c r="N220" s="63"/>
    </row>
    <row r="221" spans="2:14" ht="15.75" thickBot="1">
      <c r="B221" s="120"/>
      <c r="C221" s="95"/>
      <c r="D221" s="96"/>
      <c r="E221" s="96"/>
      <c r="F221" s="97"/>
      <c r="G221" s="70" t="s">
        <v>130</v>
      </c>
      <c r="H221" s="71"/>
      <c r="I221" s="71"/>
      <c r="J221" s="72"/>
      <c r="K221" s="28">
        <v>5</v>
      </c>
      <c r="L221" s="64"/>
      <c r="M221" s="62"/>
      <c r="N221" s="63"/>
    </row>
    <row r="222" spans="2:14" ht="15.75" thickBot="1">
      <c r="B222" s="120"/>
      <c r="C222" s="95"/>
      <c r="D222" s="96"/>
      <c r="E222" s="96"/>
      <c r="F222" s="97"/>
      <c r="G222" s="73" t="s">
        <v>123</v>
      </c>
      <c r="H222" s="74"/>
      <c r="I222" s="74"/>
      <c r="J222" s="75"/>
      <c r="K222" s="22">
        <v>5</v>
      </c>
      <c r="L222" s="64"/>
      <c r="M222" s="62"/>
      <c r="N222" s="63"/>
    </row>
    <row r="223" spans="2:14" ht="15.75" thickBot="1">
      <c r="B223" s="120"/>
      <c r="C223" s="95"/>
      <c r="D223" s="96"/>
      <c r="E223" s="96"/>
      <c r="F223" s="97"/>
      <c r="G223" s="73" t="s">
        <v>25</v>
      </c>
      <c r="H223" s="74"/>
      <c r="I223" s="74"/>
      <c r="J223" s="75"/>
      <c r="K223" s="22">
        <v>5</v>
      </c>
      <c r="L223" s="64"/>
      <c r="M223" s="62"/>
      <c r="N223" s="63"/>
    </row>
    <row r="224" spans="2:14" ht="15.75" thickBot="1">
      <c r="B224" s="120"/>
      <c r="C224" s="95"/>
      <c r="D224" s="96"/>
      <c r="E224" s="96"/>
      <c r="F224" s="97"/>
      <c r="G224" s="73" t="s">
        <v>15</v>
      </c>
      <c r="H224" s="74"/>
      <c r="I224" s="74"/>
      <c r="J224" s="75"/>
      <c r="K224" s="22">
        <v>5</v>
      </c>
      <c r="L224" s="64"/>
      <c r="M224" s="62"/>
      <c r="N224" s="63"/>
    </row>
    <row r="225" spans="2:14" ht="15.75" thickBot="1">
      <c r="B225" s="120"/>
      <c r="C225" s="95"/>
      <c r="D225" s="96"/>
      <c r="E225" s="96"/>
      <c r="F225" s="97"/>
      <c r="G225" s="79" t="s">
        <v>125</v>
      </c>
      <c r="H225" s="79"/>
      <c r="I225" s="79"/>
      <c r="J225" s="79"/>
      <c r="K225" s="22">
        <v>5</v>
      </c>
      <c r="L225" s="64"/>
      <c r="M225" s="62"/>
      <c r="N225" s="63"/>
    </row>
    <row r="226" spans="2:14" ht="15.75" thickBot="1">
      <c r="B226" s="61"/>
      <c r="C226" s="98"/>
      <c r="D226" s="99"/>
      <c r="E226" s="99"/>
      <c r="F226" s="100"/>
      <c r="G226" s="89" t="s">
        <v>6</v>
      </c>
      <c r="H226" s="90"/>
      <c r="I226" s="90"/>
      <c r="J226" s="91"/>
      <c r="K226" s="20">
        <f>SUM(K212:K225)</f>
        <v>70</v>
      </c>
      <c r="L226" s="64"/>
      <c r="M226" s="62"/>
      <c r="N226" s="63"/>
    </row>
    <row r="227" spans="2:14" ht="15.75" thickBot="1">
      <c r="B227" s="60" t="s">
        <v>156</v>
      </c>
      <c r="C227" s="126" t="s">
        <v>54</v>
      </c>
      <c r="D227" s="127"/>
      <c r="E227" s="127"/>
      <c r="F227" s="128"/>
      <c r="G227" s="73" t="s">
        <v>124</v>
      </c>
      <c r="H227" s="74"/>
      <c r="I227" s="74"/>
      <c r="J227" s="75"/>
      <c r="K227" s="14">
        <v>2</v>
      </c>
      <c r="L227" s="64"/>
      <c r="M227" s="62"/>
      <c r="N227" s="63"/>
    </row>
    <row r="228" spans="2:14" ht="15.75" thickBot="1">
      <c r="B228" s="120"/>
      <c r="C228" s="95"/>
      <c r="D228" s="96"/>
      <c r="E228" s="96"/>
      <c r="F228" s="97"/>
      <c r="G228" s="73" t="s">
        <v>127</v>
      </c>
      <c r="H228" s="74"/>
      <c r="I228" s="74"/>
      <c r="J228" s="75"/>
      <c r="K228" s="22">
        <v>2</v>
      </c>
      <c r="L228" s="64"/>
      <c r="M228" s="62"/>
      <c r="N228" s="63"/>
    </row>
    <row r="229" spans="2:14" ht="15.75" thickBot="1">
      <c r="B229" s="120"/>
      <c r="C229" s="95"/>
      <c r="D229" s="96"/>
      <c r="E229" s="96"/>
      <c r="F229" s="97"/>
      <c r="G229" s="73" t="s">
        <v>46</v>
      </c>
      <c r="H229" s="74"/>
      <c r="I229" s="74"/>
      <c r="J229" s="75"/>
      <c r="K229" s="22">
        <v>2</v>
      </c>
      <c r="L229" s="64"/>
      <c r="M229" s="62"/>
      <c r="N229" s="63"/>
    </row>
    <row r="230" spans="2:14" ht="15.75" thickBot="1">
      <c r="B230" s="120"/>
      <c r="C230" s="95"/>
      <c r="D230" s="96"/>
      <c r="E230" s="96"/>
      <c r="F230" s="97"/>
      <c r="G230" s="73" t="s">
        <v>47</v>
      </c>
      <c r="H230" s="74"/>
      <c r="I230" s="74"/>
      <c r="J230" s="75"/>
      <c r="K230" s="22">
        <v>2</v>
      </c>
      <c r="L230" s="64"/>
      <c r="M230" s="62"/>
      <c r="N230" s="63"/>
    </row>
    <row r="231" spans="2:14" ht="15.75" thickBot="1">
      <c r="B231" s="120"/>
      <c r="C231" s="95"/>
      <c r="D231" s="96"/>
      <c r="E231" s="96"/>
      <c r="F231" s="97"/>
      <c r="G231" s="73" t="s">
        <v>121</v>
      </c>
      <c r="H231" s="74"/>
      <c r="I231" s="74"/>
      <c r="J231" s="75"/>
      <c r="K231" s="22">
        <v>2</v>
      </c>
      <c r="L231" s="64"/>
      <c r="M231" s="62"/>
      <c r="N231" s="63"/>
    </row>
    <row r="232" spans="2:14" ht="15.75" thickBot="1">
      <c r="B232" s="120"/>
      <c r="C232" s="95"/>
      <c r="D232" s="96"/>
      <c r="E232" s="96"/>
      <c r="F232" s="97"/>
      <c r="G232" s="73" t="s">
        <v>5</v>
      </c>
      <c r="H232" s="74"/>
      <c r="I232" s="74"/>
      <c r="J232" s="75"/>
      <c r="K232" s="22">
        <v>2</v>
      </c>
      <c r="L232" s="64"/>
      <c r="M232" s="62"/>
      <c r="N232" s="63"/>
    </row>
    <row r="233" spans="2:14" ht="15.75" thickBot="1">
      <c r="B233" s="120"/>
      <c r="C233" s="95"/>
      <c r="D233" s="96"/>
      <c r="E233" s="96"/>
      <c r="F233" s="97"/>
      <c r="G233" s="73" t="s">
        <v>136</v>
      </c>
      <c r="H233" s="74"/>
      <c r="I233" s="74"/>
      <c r="J233" s="75"/>
      <c r="K233" s="22">
        <v>2</v>
      </c>
      <c r="L233" s="64"/>
      <c r="M233" s="62"/>
      <c r="N233" s="63"/>
    </row>
    <row r="234" spans="2:14" ht="15.75" thickBot="1">
      <c r="B234" s="120"/>
      <c r="C234" s="95"/>
      <c r="D234" s="96"/>
      <c r="E234" s="96"/>
      <c r="F234" s="97"/>
      <c r="G234" s="70" t="s">
        <v>132</v>
      </c>
      <c r="H234" s="71"/>
      <c r="I234" s="71"/>
      <c r="J234" s="72"/>
      <c r="K234" s="22">
        <v>2</v>
      </c>
      <c r="L234" s="64"/>
      <c r="M234" s="62"/>
      <c r="N234" s="63"/>
    </row>
    <row r="235" spans="2:14" ht="15.75" thickBot="1">
      <c r="B235" s="120"/>
      <c r="C235" s="95"/>
      <c r="D235" s="96"/>
      <c r="E235" s="96"/>
      <c r="F235" s="97"/>
      <c r="G235" s="73" t="s">
        <v>123</v>
      </c>
      <c r="H235" s="74"/>
      <c r="I235" s="74"/>
      <c r="J235" s="75"/>
      <c r="K235" s="28">
        <v>2</v>
      </c>
      <c r="L235" s="64"/>
      <c r="M235" s="62"/>
      <c r="N235" s="63"/>
    </row>
    <row r="236" spans="2:14" ht="15.75" thickBot="1">
      <c r="B236" s="120"/>
      <c r="C236" s="95"/>
      <c r="D236" s="96"/>
      <c r="E236" s="96"/>
      <c r="F236" s="97"/>
      <c r="G236" s="73" t="s">
        <v>28</v>
      </c>
      <c r="H236" s="74"/>
      <c r="I236" s="74"/>
      <c r="J236" s="75"/>
      <c r="K236" s="22">
        <v>2</v>
      </c>
      <c r="L236" s="64"/>
      <c r="M236" s="62"/>
      <c r="N236" s="63"/>
    </row>
    <row r="237" spans="2:14" ht="15.75" thickBot="1">
      <c r="B237" s="120"/>
      <c r="C237" s="95"/>
      <c r="D237" s="96"/>
      <c r="E237" s="96"/>
      <c r="F237" s="97"/>
      <c r="G237" s="133" t="s">
        <v>13</v>
      </c>
      <c r="H237" s="133"/>
      <c r="I237" s="133"/>
      <c r="J237" s="133"/>
      <c r="K237" s="22">
        <v>2</v>
      </c>
      <c r="L237" s="64"/>
      <c r="M237" s="62"/>
      <c r="N237" s="63"/>
    </row>
    <row r="238" spans="2:14" ht="15.75" thickBot="1">
      <c r="B238" s="61"/>
      <c r="C238" s="98"/>
      <c r="D238" s="99"/>
      <c r="E238" s="99"/>
      <c r="F238" s="100"/>
      <c r="G238" s="89" t="s">
        <v>6</v>
      </c>
      <c r="H238" s="90"/>
      <c r="I238" s="90"/>
      <c r="J238" s="91"/>
      <c r="K238" s="20">
        <f>SUM(K227:K237)</f>
        <v>22</v>
      </c>
      <c r="L238" s="64"/>
      <c r="M238" s="62"/>
      <c r="N238" s="63"/>
    </row>
    <row r="239" spans="2:14" ht="15.75" thickBot="1">
      <c r="B239" s="60" t="s">
        <v>157</v>
      </c>
      <c r="C239" s="137" t="s">
        <v>55</v>
      </c>
      <c r="D239" s="138"/>
      <c r="E239" s="138"/>
      <c r="F239" s="139"/>
      <c r="G239" s="115" t="s">
        <v>32</v>
      </c>
      <c r="H239" s="115"/>
      <c r="I239" s="115"/>
      <c r="J239" s="115"/>
      <c r="K239" s="14">
        <v>2</v>
      </c>
      <c r="L239" s="64"/>
      <c r="M239" s="62"/>
      <c r="N239" s="63"/>
    </row>
    <row r="240" spans="2:14" ht="15.75" thickBot="1">
      <c r="B240" s="120"/>
      <c r="C240" s="140"/>
      <c r="D240" s="141"/>
      <c r="E240" s="141"/>
      <c r="F240" s="142"/>
      <c r="G240" s="73" t="s">
        <v>28</v>
      </c>
      <c r="H240" s="74"/>
      <c r="I240" s="74"/>
      <c r="J240" s="75"/>
      <c r="K240" s="22">
        <v>4</v>
      </c>
      <c r="L240" s="64"/>
      <c r="M240" s="62"/>
      <c r="N240" s="63"/>
    </row>
    <row r="241" spans="2:14" ht="15.75" thickBot="1">
      <c r="B241" s="120"/>
      <c r="C241" s="140"/>
      <c r="D241" s="141"/>
      <c r="E241" s="141"/>
      <c r="F241" s="142"/>
      <c r="G241" s="73" t="s">
        <v>26</v>
      </c>
      <c r="H241" s="74"/>
      <c r="I241" s="74"/>
      <c r="J241" s="75"/>
      <c r="K241" s="22">
        <v>1</v>
      </c>
      <c r="L241" s="64"/>
      <c r="M241" s="62"/>
      <c r="N241" s="63"/>
    </row>
    <row r="242" spans="2:14" ht="15.75" thickBot="1">
      <c r="B242" s="120"/>
      <c r="C242" s="140"/>
      <c r="D242" s="141"/>
      <c r="E242" s="141"/>
      <c r="F242" s="142"/>
      <c r="G242" s="73" t="s">
        <v>121</v>
      </c>
      <c r="H242" s="74"/>
      <c r="I242" s="74"/>
      <c r="J242" s="75"/>
      <c r="K242" s="22">
        <v>1</v>
      </c>
      <c r="L242" s="64"/>
      <c r="M242" s="62"/>
      <c r="N242" s="63"/>
    </row>
    <row r="243" spans="2:14" ht="15.75" thickBot="1">
      <c r="B243" s="120"/>
      <c r="C243" s="140"/>
      <c r="D243" s="141"/>
      <c r="E243" s="141"/>
      <c r="F243" s="142"/>
      <c r="G243" s="73" t="s">
        <v>136</v>
      </c>
      <c r="H243" s="74"/>
      <c r="I243" s="74"/>
      <c r="J243" s="75"/>
      <c r="K243" s="22">
        <v>3</v>
      </c>
      <c r="L243" s="64"/>
      <c r="M243" s="62"/>
      <c r="N243" s="63"/>
    </row>
    <row r="244" spans="2:14" ht="15.75" thickBot="1">
      <c r="B244" s="120"/>
      <c r="C244" s="140"/>
      <c r="D244" s="141"/>
      <c r="E244" s="141"/>
      <c r="F244" s="142"/>
      <c r="G244" s="73" t="s">
        <v>5</v>
      </c>
      <c r="H244" s="74"/>
      <c r="I244" s="74"/>
      <c r="J244" s="75"/>
      <c r="K244" s="22">
        <v>2</v>
      </c>
      <c r="L244" s="64"/>
      <c r="M244" s="62"/>
      <c r="N244" s="63"/>
    </row>
    <row r="245" spans="2:14" ht="15.75" thickBot="1">
      <c r="B245" s="120"/>
      <c r="C245" s="140"/>
      <c r="D245" s="141"/>
      <c r="E245" s="141"/>
      <c r="F245" s="142"/>
      <c r="G245" s="70" t="s">
        <v>130</v>
      </c>
      <c r="H245" s="71"/>
      <c r="I245" s="71"/>
      <c r="J245" s="72"/>
      <c r="K245" s="22">
        <v>2</v>
      </c>
      <c r="L245" s="64"/>
      <c r="M245" s="62"/>
      <c r="N245" s="63"/>
    </row>
    <row r="246" spans="2:14" ht="15.75" thickBot="1">
      <c r="B246" s="120"/>
      <c r="C246" s="140"/>
      <c r="D246" s="141"/>
      <c r="E246" s="141"/>
      <c r="F246" s="142"/>
      <c r="G246" s="73" t="s">
        <v>124</v>
      </c>
      <c r="H246" s="74"/>
      <c r="I246" s="74"/>
      <c r="J246" s="75"/>
      <c r="K246" s="22">
        <v>4</v>
      </c>
      <c r="L246" s="64"/>
      <c r="M246" s="62"/>
      <c r="N246" s="63"/>
    </row>
    <row r="247" spans="2:14" ht="15.75" thickBot="1">
      <c r="B247" s="120"/>
      <c r="C247" s="140"/>
      <c r="D247" s="141"/>
      <c r="E247" s="141"/>
      <c r="F247" s="142"/>
      <c r="G247" s="73" t="s">
        <v>123</v>
      </c>
      <c r="H247" s="74"/>
      <c r="I247" s="74"/>
      <c r="J247" s="75"/>
      <c r="K247" s="30">
        <v>2</v>
      </c>
      <c r="L247" s="64"/>
      <c r="M247" s="62"/>
      <c r="N247" s="63"/>
    </row>
    <row r="248" spans="2:14" ht="15.75" thickBot="1">
      <c r="B248" s="120"/>
      <c r="C248" s="140"/>
      <c r="D248" s="141"/>
      <c r="E248" s="141"/>
      <c r="F248" s="142"/>
      <c r="G248" s="73" t="s">
        <v>25</v>
      </c>
      <c r="H248" s="74"/>
      <c r="I248" s="74"/>
      <c r="J248" s="75"/>
      <c r="K248" s="22">
        <v>3</v>
      </c>
      <c r="L248" s="64"/>
      <c r="M248" s="62"/>
      <c r="N248" s="63"/>
    </row>
    <row r="249" spans="2:14" ht="15.75" thickBot="1">
      <c r="B249" s="120"/>
      <c r="C249" s="140"/>
      <c r="D249" s="141"/>
      <c r="E249" s="141"/>
      <c r="F249" s="142"/>
      <c r="G249" s="73" t="s">
        <v>15</v>
      </c>
      <c r="H249" s="74"/>
      <c r="I249" s="74"/>
      <c r="J249" s="75"/>
      <c r="K249" s="22">
        <v>3</v>
      </c>
      <c r="L249" s="64"/>
      <c r="M249" s="62"/>
      <c r="N249" s="63"/>
    </row>
    <row r="250" spans="2:14" ht="15.75" thickBot="1">
      <c r="B250" s="120"/>
      <c r="C250" s="140"/>
      <c r="D250" s="141"/>
      <c r="E250" s="141"/>
      <c r="F250" s="142"/>
      <c r="G250" s="133" t="s">
        <v>13</v>
      </c>
      <c r="H250" s="133"/>
      <c r="I250" s="133"/>
      <c r="J250" s="133"/>
      <c r="K250" s="22">
        <v>1</v>
      </c>
      <c r="L250" s="64"/>
      <c r="M250" s="62"/>
      <c r="N250" s="63"/>
    </row>
    <row r="251" spans="2:14" ht="15.75" thickBot="1">
      <c r="B251" s="61"/>
      <c r="C251" s="143"/>
      <c r="D251" s="144"/>
      <c r="E251" s="144"/>
      <c r="F251" s="145"/>
      <c r="G251" s="89" t="s">
        <v>6</v>
      </c>
      <c r="H251" s="90"/>
      <c r="I251" s="90"/>
      <c r="J251" s="91"/>
      <c r="K251" s="20">
        <f>SUM(K239:K250)</f>
        <v>28</v>
      </c>
      <c r="L251" s="64"/>
      <c r="M251" s="62"/>
      <c r="N251" s="63"/>
    </row>
    <row r="252" spans="2:14" ht="15" customHeight="1" thickBot="1">
      <c r="B252" s="60" t="s">
        <v>119</v>
      </c>
      <c r="C252" s="80" t="s">
        <v>56</v>
      </c>
      <c r="D252" s="81"/>
      <c r="E252" s="81"/>
      <c r="F252" s="82"/>
      <c r="G252" s="86" t="s">
        <v>28</v>
      </c>
      <c r="H252" s="87"/>
      <c r="I252" s="87"/>
      <c r="J252" s="88"/>
      <c r="K252" s="14">
        <v>1</v>
      </c>
      <c r="L252" s="64"/>
      <c r="M252" s="62"/>
      <c r="N252" s="63"/>
    </row>
    <row r="253" spans="2:14" ht="15" customHeight="1" thickBot="1">
      <c r="B253" s="120"/>
      <c r="C253" s="107"/>
      <c r="D253" s="108"/>
      <c r="E253" s="108"/>
      <c r="F253" s="109"/>
      <c r="G253" s="133" t="s">
        <v>13</v>
      </c>
      <c r="H253" s="133"/>
      <c r="I253" s="133"/>
      <c r="J253" s="133"/>
      <c r="K253" s="1">
        <v>1</v>
      </c>
      <c r="L253" s="64"/>
      <c r="M253" s="62"/>
      <c r="N253" s="63"/>
    </row>
    <row r="254" spans="2:14" ht="15.75" thickBot="1">
      <c r="B254" s="120"/>
      <c r="C254" s="107"/>
      <c r="D254" s="108"/>
      <c r="E254" s="108"/>
      <c r="F254" s="109"/>
      <c r="G254" s="73" t="s">
        <v>26</v>
      </c>
      <c r="H254" s="74"/>
      <c r="I254" s="74"/>
      <c r="J254" s="75"/>
      <c r="K254" s="22">
        <v>1</v>
      </c>
      <c r="L254" s="64"/>
      <c r="M254" s="62"/>
      <c r="N254" s="63"/>
    </row>
    <row r="255" spans="2:14" ht="15.75" thickBot="1">
      <c r="B255" s="120"/>
      <c r="C255" s="107"/>
      <c r="D255" s="108"/>
      <c r="E255" s="108"/>
      <c r="F255" s="109"/>
      <c r="G255" s="73" t="s">
        <v>15</v>
      </c>
      <c r="H255" s="74"/>
      <c r="I255" s="74"/>
      <c r="J255" s="75"/>
      <c r="K255" s="22">
        <v>1</v>
      </c>
      <c r="L255" s="64"/>
      <c r="M255" s="62"/>
      <c r="N255" s="63"/>
    </row>
    <row r="256" spans="2:14" ht="15.75" thickBot="1">
      <c r="B256" s="120"/>
      <c r="C256" s="107"/>
      <c r="D256" s="108"/>
      <c r="E256" s="108"/>
      <c r="F256" s="109"/>
      <c r="G256" s="79" t="s">
        <v>32</v>
      </c>
      <c r="H256" s="79"/>
      <c r="I256" s="79"/>
      <c r="J256" s="79"/>
      <c r="K256" s="22">
        <v>1</v>
      </c>
      <c r="L256" s="64"/>
      <c r="M256" s="62"/>
      <c r="N256" s="63"/>
    </row>
    <row r="257" spans="2:14" ht="15.75" thickBot="1">
      <c r="B257" s="120"/>
      <c r="C257" s="107"/>
      <c r="D257" s="108"/>
      <c r="E257" s="108"/>
      <c r="F257" s="109"/>
      <c r="G257" s="73" t="s">
        <v>5</v>
      </c>
      <c r="H257" s="74"/>
      <c r="I257" s="74"/>
      <c r="J257" s="75"/>
      <c r="K257" s="22">
        <v>1</v>
      </c>
      <c r="L257" s="64"/>
      <c r="M257" s="62"/>
      <c r="N257" s="63"/>
    </row>
    <row r="258" spans="2:14" ht="15.75" thickBot="1">
      <c r="B258" s="120"/>
      <c r="C258" s="107"/>
      <c r="D258" s="108"/>
      <c r="E258" s="108"/>
      <c r="F258" s="109"/>
      <c r="G258" s="73" t="s">
        <v>123</v>
      </c>
      <c r="H258" s="74"/>
      <c r="I258" s="74"/>
      <c r="J258" s="75"/>
      <c r="K258" s="30">
        <v>1</v>
      </c>
      <c r="L258" s="64"/>
      <c r="M258" s="62"/>
      <c r="N258" s="63"/>
    </row>
    <row r="259" spans="2:14" ht="15.75" thickBot="1">
      <c r="B259" s="120"/>
      <c r="C259" s="107"/>
      <c r="D259" s="108"/>
      <c r="E259" s="108"/>
      <c r="F259" s="109"/>
      <c r="G259" s="73" t="s">
        <v>137</v>
      </c>
      <c r="H259" s="74"/>
      <c r="I259" s="74"/>
      <c r="J259" s="75"/>
      <c r="K259" s="22">
        <v>1</v>
      </c>
      <c r="L259" s="64"/>
      <c r="M259" s="62"/>
      <c r="N259" s="63"/>
    </row>
    <row r="260" spans="2:14" ht="15.75" thickBot="1">
      <c r="B260" s="120"/>
      <c r="C260" s="107"/>
      <c r="D260" s="108"/>
      <c r="E260" s="108"/>
      <c r="F260" s="109"/>
      <c r="G260" s="73" t="s">
        <v>121</v>
      </c>
      <c r="H260" s="74"/>
      <c r="I260" s="74"/>
      <c r="J260" s="75"/>
      <c r="K260" s="22">
        <v>1</v>
      </c>
      <c r="L260" s="64"/>
      <c r="M260" s="62"/>
      <c r="N260" s="63"/>
    </row>
    <row r="261" spans="2:14" ht="15.75" thickBot="1">
      <c r="B261" s="120"/>
      <c r="C261" s="107"/>
      <c r="D261" s="108"/>
      <c r="E261" s="108"/>
      <c r="F261" s="109"/>
      <c r="G261" s="79" t="s">
        <v>125</v>
      </c>
      <c r="H261" s="79"/>
      <c r="I261" s="79"/>
      <c r="J261" s="79"/>
      <c r="K261" s="22">
        <v>1</v>
      </c>
      <c r="L261" s="64"/>
      <c r="M261" s="62"/>
      <c r="N261" s="63"/>
    </row>
    <row r="262" spans="2:14" ht="15.75" thickBot="1">
      <c r="B262" s="61"/>
      <c r="C262" s="83"/>
      <c r="D262" s="84"/>
      <c r="E262" s="84"/>
      <c r="F262" s="85"/>
      <c r="G262" s="89" t="s">
        <v>6</v>
      </c>
      <c r="H262" s="90"/>
      <c r="I262" s="90"/>
      <c r="J262" s="91"/>
      <c r="K262" s="20">
        <f>SUM(K252:K261)</f>
        <v>10</v>
      </c>
      <c r="L262" s="64"/>
      <c r="M262" s="62"/>
      <c r="N262" s="63"/>
    </row>
    <row r="263" spans="2:14" ht="15.75" thickBot="1">
      <c r="B263" s="60" t="s">
        <v>158</v>
      </c>
      <c r="C263" s="126" t="s">
        <v>57</v>
      </c>
      <c r="D263" s="127"/>
      <c r="E263" s="127"/>
      <c r="F263" s="128"/>
      <c r="G263" s="134" t="s">
        <v>28</v>
      </c>
      <c r="H263" s="135"/>
      <c r="I263" s="135"/>
      <c r="J263" s="136"/>
      <c r="K263" s="14">
        <v>100</v>
      </c>
      <c r="L263" s="64"/>
      <c r="M263" s="62"/>
      <c r="N263" s="63"/>
    </row>
    <row r="264" spans="2:14" ht="15.75" thickBot="1">
      <c r="B264" s="120"/>
      <c r="C264" s="95"/>
      <c r="D264" s="96"/>
      <c r="E264" s="96"/>
      <c r="F264" s="97"/>
      <c r="G264" s="73" t="s">
        <v>5</v>
      </c>
      <c r="H264" s="74"/>
      <c r="I264" s="74"/>
      <c r="J264" s="75"/>
      <c r="K264" s="22">
        <v>100</v>
      </c>
      <c r="L264" s="64"/>
      <c r="M264" s="62"/>
      <c r="N264" s="63"/>
    </row>
    <row r="265" spans="2:14" ht="15.75" thickBot="1">
      <c r="B265" s="120"/>
      <c r="C265" s="95"/>
      <c r="D265" s="96"/>
      <c r="E265" s="96"/>
      <c r="F265" s="97"/>
      <c r="G265" s="70" t="s">
        <v>130</v>
      </c>
      <c r="H265" s="71"/>
      <c r="I265" s="71"/>
      <c r="J265" s="72"/>
      <c r="K265" s="22">
        <v>100</v>
      </c>
      <c r="L265" s="64"/>
      <c r="M265" s="62"/>
      <c r="N265" s="63"/>
    </row>
    <row r="266" spans="2:14" ht="15.75" thickBot="1">
      <c r="B266" s="120"/>
      <c r="C266" s="95"/>
      <c r="D266" s="96"/>
      <c r="E266" s="96"/>
      <c r="F266" s="97"/>
      <c r="G266" s="73" t="s">
        <v>137</v>
      </c>
      <c r="H266" s="74"/>
      <c r="I266" s="74"/>
      <c r="J266" s="75"/>
      <c r="K266" s="22">
        <v>100</v>
      </c>
      <c r="L266" s="64"/>
      <c r="M266" s="62"/>
      <c r="N266" s="63"/>
    </row>
    <row r="267" spans="2:14" ht="15.75" thickBot="1">
      <c r="B267" s="120"/>
      <c r="C267" s="95"/>
      <c r="D267" s="96"/>
      <c r="E267" s="96"/>
      <c r="F267" s="97"/>
      <c r="G267" s="73" t="s">
        <v>15</v>
      </c>
      <c r="H267" s="74"/>
      <c r="I267" s="74"/>
      <c r="J267" s="75"/>
      <c r="K267" s="22">
        <v>100</v>
      </c>
      <c r="L267" s="64"/>
      <c r="M267" s="62"/>
      <c r="N267" s="63"/>
    </row>
    <row r="268" spans="2:14" ht="15.75" thickBot="1">
      <c r="B268" s="120"/>
      <c r="C268" s="95"/>
      <c r="D268" s="96"/>
      <c r="E268" s="96"/>
      <c r="F268" s="97"/>
      <c r="G268" s="79" t="s">
        <v>32</v>
      </c>
      <c r="H268" s="79"/>
      <c r="I268" s="79"/>
      <c r="J268" s="79"/>
      <c r="K268" s="22">
        <v>100</v>
      </c>
      <c r="L268" s="64"/>
      <c r="M268" s="62"/>
      <c r="N268" s="63"/>
    </row>
    <row r="269" spans="2:14" ht="15.75" thickBot="1">
      <c r="B269" s="61"/>
      <c r="C269" s="98"/>
      <c r="D269" s="99"/>
      <c r="E269" s="99"/>
      <c r="F269" s="100"/>
      <c r="G269" s="89" t="s">
        <v>6</v>
      </c>
      <c r="H269" s="90"/>
      <c r="I269" s="90"/>
      <c r="J269" s="91"/>
      <c r="K269" s="20">
        <f>SUM(K263:K268)</f>
        <v>600</v>
      </c>
      <c r="L269" s="64"/>
      <c r="M269" s="62"/>
      <c r="N269" s="63"/>
    </row>
    <row r="270" spans="2:14" ht="15.75" thickBot="1">
      <c r="B270" s="60" t="s">
        <v>159</v>
      </c>
      <c r="C270" s="126" t="s">
        <v>58</v>
      </c>
      <c r="D270" s="127"/>
      <c r="E270" s="127"/>
      <c r="F270" s="128"/>
      <c r="G270" s="86" t="s">
        <v>25</v>
      </c>
      <c r="H270" s="87"/>
      <c r="I270" s="87"/>
      <c r="J270" s="88"/>
      <c r="K270" s="14">
        <v>2</v>
      </c>
      <c r="L270" s="64"/>
      <c r="M270" s="62"/>
      <c r="N270" s="63"/>
    </row>
    <row r="271" spans="2:14" ht="15.75" thickBot="1">
      <c r="B271" s="120"/>
      <c r="C271" s="95"/>
      <c r="D271" s="96"/>
      <c r="E271" s="96"/>
      <c r="F271" s="97"/>
      <c r="G271" s="73" t="s">
        <v>46</v>
      </c>
      <c r="H271" s="74"/>
      <c r="I271" s="74"/>
      <c r="J271" s="75"/>
      <c r="K271" s="22">
        <v>2</v>
      </c>
      <c r="L271" s="64"/>
      <c r="M271" s="62"/>
      <c r="N271" s="63"/>
    </row>
    <row r="272" spans="2:14" ht="15.75" thickBot="1">
      <c r="B272" s="120"/>
      <c r="C272" s="95"/>
      <c r="D272" s="96"/>
      <c r="E272" s="96"/>
      <c r="F272" s="97"/>
      <c r="G272" s="73" t="s">
        <v>47</v>
      </c>
      <c r="H272" s="74"/>
      <c r="I272" s="74"/>
      <c r="J272" s="75"/>
      <c r="K272" s="22">
        <v>2</v>
      </c>
      <c r="L272" s="64"/>
      <c r="M272" s="62"/>
      <c r="N272" s="63"/>
    </row>
    <row r="273" spans="2:14" ht="15.75" thickBot="1">
      <c r="B273" s="120"/>
      <c r="C273" s="95"/>
      <c r="D273" s="96"/>
      <c r="E273" s="96"/>
      <c r="F273" s="97"/>
      <c r="G273" s="73" t="s">
        <v>127</v>
      </c>
      <c r="H273" s="74"/>
      <c r="I273" s="74"/>
      <c r="J273" s="75"/>
      <c r="K273" s="22">
        <v>6</v>
      </c>
      <c r="L273" s="64"/>
      <c r="M273" s="62"/>
      <c r="N273" s="63"/>
    </row>
    <row r="274" spans="2:14" ht="15.75" thickBot="1">
      <c r="B274" s="120"/>
      <c r="C274" s="95"/>
      <c r="D274" s="96"/>
      <c r="E274" s="96"/>
      <c r="F274" s="97"/>
      <c r="G274" s="73" t="s">
        <v>26</v>
      </c>
      <c r="H274" s="74"/>
      <c r="I274" s="74"/>
      <c r="J274" s="75"/>
      <c r="K274" s="22">
        <v>4</v>
      </c>
      <c r="L274" s="64"/>
      <c r="M274" s="62"/>
      <c r="N274" s="63"/>
    </row>
    <row r="275" spans="2:14" ht="15.75" thickBot="1">
      <c r="B275" s="120"/>
      <c r="C275" s="95"/>
      <c r="D275" s="96"/>
      <c r="E275" s="96"/>
      <c r="F275" s="97"/>
      <c r="G275" s="73" t="s">
        <v>5</v>
      </c>
      <c r="H275" s="74"/>
      <c r="I275" s="74"/>
      <c r="J275" s="75"/>
      <c r="K275" s="22">
        <v>6</v>
      </c>
      <c r="L275" s="64"/>
      <c r="M275" s="62"/>
      <c r="N275" s="63"/>
    </row>
    <row r="276" spans="2:14" ht="15.75" thickBot="1">
      <c r="B276" s="120"/>
      <c r="C276" s="95"/>
      <c r="D276" s="96"/>
      <c r="E276" s="96"/>
      <c r="F276" s="97"/>
      <c r="G276" s="73" t="s">
        <v>137</v>
      </c>
      <c r="H276" s="74"/>
      <c r="I276" s="74"/>
      <c r="J276" s="75"/>
      <c r="K276" s="22">
        <v>6</v>
      </c>
      <c r="L276" s="64"/>
      <c r="M276" s="62"/>
      <c r="N276" s="63"/>
    </row>
    <row r="277" spans="2:14" ht="15.75" thickBot="1">
      <c r="B277" s="120"/>
      <c r="C277" s="95"/>
      <c r="D277" s="96"/>
      <c r="E277" s="96"/>
      <c r="F277" s="97"/>
      <c r="G277" s="73" t="s">
        <v>124</v>
      </c>
      <c r="H277" s="74"/>
      <c r="I277" s="74"/>
      <c r="J277" s="75"/>
      <c r="K277" s="22">
        <v>6</v>
      </c>
      <c r="L277" s="64"/>
      <c r="M277" s="62"/>
      <c r="N277" s="63"/>
    </row>
    <row r="278" spans="2:14" ht="15.75" thickBot="1">
      <c r="B278" s="120"/>
      <c r="C278" s="95"/>
      <c r="D278" s="96"/>
      <c r="E278" s="96"/>
      <c r="F278" s="97"/>
      <c r="G278" s="73" t="s">
        <v>28</v>
      </c>
      <c r="H278" s="74"/>
      <c r="I278" s="74"/>
      <c r="J278" s="75"/>
      <c r="K278" s="22">
        <v>6</v>
      </c>
      <c r="L278" s="64"/>
      <c r="M278" s="62"/>
      <c r="N278" s="63"/>
    </row>
    <row r="279" spans="2:14" ht="15.75" thickBot="1">
      <c r="B279" s="120"/>
      <c r="C279" s="95"/>
      <c r="D279" s="96"/>
      <c r="E279" s="96"/>
      <c r="F279" s="97"/>
      <c r="G279" s="73" t="s">
        <v>15</v>
      </c>
      <c r="H279" s="74"/>
      <c r="I279" s="74"/>
      <c r="J279" s="75"/>
      <c r="K279" s="22">
        <v>4</v>
      </c>
      <c r="L279" s="64"/>
      <c r="M279" s="62"/>
      <c r="N279" s="63"/>
    </row>
    <row r="280" spans="2:14" ht="15.75" thickBot="1">
      <c r="B280" s="120"/>
      <c r="C280" s="95"/>
      <c r="D280" s="96"/>
      <c r="E280" s="96"/>
      <c r="F280" s="97"/>
      <c r="G280" s="79" t="s">
        <v>32</v>
      </c>
      <c r="H280" s="79"/>
      <c r="I280" s="79"/>
      <c r="J280" s="79"/>
      <c r="K280" s="22">
        <v>6</v>
      </c>
      <c r="L280" s="64"/>
      <c r="M280" s="62"/>
      <c r="N280" s="63"/>
    </row>
    <row r="281" spans="2:14" ht="15.75" thickBot="1">
      <c r="B281" s="61"/>
      <c r="C281" s="98"/>
      <c r="D281" s="99"/>
      <c r="E281" s="99"/>
      <c r="F281" s="100"/>
      <c r="G281" s="89" t="s">
        <v>6</v>
      </c>
      <c r="H281" s="90"/>
      <c r="I281" s="90"/>
      <c r="J281" s="91"/>
      <c r="K281" s="20">
        <f>SUM(K270:K280)</f>
        <v>50</v>
      </c>
      <c r="L281" s="64"/>
      <c r="M281" s="62"/>
      <c r="N281" s="63"/>
    </row>
    <row r="282" spans="2:14" ht="15.75" thickBot="1">
      <c r="B282" s="60" t="s">
        <v>160</v>
      </c>
      <c r="C282" s="126" t="s">
        <v>116</v>
      </c>
      <c r="D282" s="127"/>
      <c r="E282" s="127"/>
      <c r="F282" s="128"/>
      <c r="G282" s="129" t="s">
        <v>13</v>
      </c>
      <c r="H282" s="129"/>
      <c r="I282" s="129"/>
      <c r="J282" s="129"/>
      <c r="K282" s="14">
        <v>1</v>
      </c>
      <c r="L282" s="64"/>
      <c r="M282" s="62"/>
      <c r="N282" s="63"/>
    </row>
    <row r="283" spans="2:14" ht="15.75" thickBot="1">
      <c r="B283" s="120"/>
      <c r="C283" s="95"/>
      <c r="D283" s="96"/>
      <c r="E283" s="96"/>
      <c r="F283" s="97"/>
      <c r="G283" s="73" t="s">
        <v>46</v>
      </c>
      <c r="H283" s="74"/>
      <c r="I283" s="74"/>
      <c r="J283" s="75"/>
      <c r="K283" s="22">
        <v>1</v>
      </c>
      <c r="L283" s="64"/>
      <c r="M283" s="62"/>
      <c r="N283" s="63"/>
    </row>
    <row r="284" spans="2:14" ht="15.75" thickBot="1">
      <c r="B284" s="120"/>
      <c r="C284" s="95"/>
      <c r="D284" s="96"/>
      <c r="E284" s="96"/>
      <c r="F284" s="97"/>
      <c r="G284" s="73" t="s">
        <v>47</v>
      </c>
      <c r="H284" s="74"/>
      <c r="I284" s="74"/>
      <c r="J284" s="75"/>
      <c r="K284" s="22">
        <v>1</v>
      </c>
      <c r="L284" s="64"/>
      <c r="M284" s="62"/>
      <c r="N284" s="63"/>
    </row>
    <row r="285" spans="2:14" ht="15.75" thickBot="1">
      <c r="B285" s="120"/>
      <c r="C285" s="95"/>
      <c r="D285" s="96"/>
      <c r="E285" s="96"/>
      <c r="F285" s="97"/>
      <c r="G285" s="73" t="s">
        <v>137</v>
      </c>
      <c r="H285" s="74"/>
      <c r="I285" s="74"/>
      <c r="J285" s="75"/>
      <c r="K285" s="22">
        <v>1</v>
      </c>
      <c r="L285" s="64"/>
      <c r="M285" s="62"/>
      <c r="N285" s="63"/>
    </row>
    <row r="286" spans="2:14" ht="15.75" thickBot="1">
      <c r="B286" s="120"/>
      <c r="C286" s="95"/>
      <c r="D286" s="96"/>
      <c r="E286" s="96"/>
      <c r="F286" s="97"/>
      <c r="G286" s="73" t="s">
        <v>28</v>
      </c>
      <c r="H286" s="74"/>
      <c r="I286" s="74"/>
      <c r="J286" s="75"/>
      <c r="K286" s="22">
        <v>2</v>
      </c>
      <c r="L286" s="64"/>
      <c r="M286" s="62"/>
      <c r="N286" s="63"/>
    </row>
    <row r="287" spans="2:14" ht="15.75" thickBot="1">
      <c r="B287" s="120"/>
      <c r="C287" s="95"/>
      <c r="D287" s="96"/>
      <c r="E287" s="96"/>
      <c r="F287" s="97"/>
      <c r="G287" s="73" t="s">
        <v>127</v>
      </c>
      <c r="H287" s="74"/>
      <c r="I287" s="74"/>
      <c r="J287" s="75"/>
      <c r="K287" s="22">
        <v>1</v>
      </c>
      <c r="L287" s="64"/>
      <c r="M287" s="62"/>
      <c r="N287" s="63"/>
    </row>
    <row r="288" spans="2:14" ht="15.75" thickBot="1">
      <c r="B288" s="120"/>
      <c r="C288" s="95"/>
      <c r="D288" s="96"/>
      <c r="E288" s="96"/>
      <c r="F288" s="97"/>
      <c r="G288" s="79" t="s">
        <v>32</v>
      </c>
      <c r="H288" s="79"/>
      <c r="I288" s="79"/>
      <c r="J288" s="79"/>
      <c r="K288" s="22">
        <v>1</v>
      </c>
      <c r="L288" s="64"/>
      <c r="M288" s="62"/>
      <c r="N288" s="63"/>
    </row>
    <row r="289" spans="2:14" ht="15.75" thickBot="1">
      <c r="B289" s="120"/>
      <c r="C289" s="95"/>
      <c r="D289" s="96"/>
      <c r="E289" s="96"/>
      <c r="F289" s="97"/>
      <c r="G289" s="79" t="s">
        <v>125</v>
      </c>
      <c r="H289" s="79"/>
      <c r="I289" s="79"/>
      <c r="J289" s="79"/>
      <c r="K289" s="22">
        <v>2</v>
      </c>
      <c r="L289" s="64"/>
      <c r="M289" s="62"/>
      <c r="N289" s="63"/>
    </row>
    <row r="290" spans="2:14" ht="15.75" thickBot="1">
      <c r="B290" s="61"/>
      <c r="C290" s="98"/>
      <c r="D290" s="99"/>
      <c r="E290" s="99"/>
      <c r="F290" s="100"/>
      <c r="G290" s="89" t="s">
        <v>6</v>
      </c>
      <c r="H290" s="90"/>
      <c r="I290" s="90"/>
      <c r="J290" s="91"/>
      <c r="K290" s="20">
        <f>SUM(K282:K289)</f>
        <v>10</v>
      </c>
      <c r="L290" s="64"/>
      <c r="M290" s="62"/>
      <c r="N290" s="63"/>
    </row>
    <row r="291" spans="2:14" ht="15" customHeight="1" thickBot="1">
      <c r="B291" s="60" t="s">
        <v>161</v>
      </c>
      <c r="C291" s="80" t="s">
        <v>59</v>
      </c>
      <c r="D291" s="81"/>
      <c r="E291" s="81"/>
      <c r="F291" s="82"/>
      <c r="G291" s="129" t="s">
        <v>13</v>
      </c>
      <c r="H291" s="129"/>
      <c r="I291" s="129"/>
      <c r="J291" s="129"/>
      <c r="K291" s="14">
        <v>1</v>
      </c>
      <c r="L291" s="64"/>
      <c r="M291" s="62"/>
      <c r="N291" s="63"/>
    </row>
    <row r="292" spans="2:14" ht="15.75" thickBot="1">
      <c r="B292" s="120"/>
      <c r="C292" s="107"/>
      <c r="D292" s="108"/>
      <c r="E292" s="108"/>
      <c r="F292" s="109"/>
      <c r="G292" s="73" t="s">
        <v>124</v>
      </c>
      <c r="H292" s="74"/>
      <c r="I292" s="74"/>
      <c r="J292" s="75"/>
      <c r="K292" s="22">
        <v>1</v>
      </c>
      <c r="L292" s="64"/>
      <c r="M292" s="62"/>
      <c r="N292" s="63"/>
    </row>
    <row r="293" spans="2:14" ht="15.75" thickBot="1">
      <c r="B293" s="120"/>
      <c r="C293" s="107"/>
      <c r="D293" s="108"/>
      <c r="E293" s="108"/>
      <c r="F293" s="109"/>
      <c r="G293" s="73" t="s">
        <v>26</v>
      </c>
      <c r="H293" s="74"/>
      <c r="I293" s="74"/>
      <c r="J293" s="75"/>
      <c r="K293" s="22">
        <v>1</v>
      </c>
      <c r="L293" s="64"/>
      <c r="M293" s="62"/>
      <c r="N293" s="63"/>
    </row>
    <row r="294" spans="2:14" ht="15.75" thickBot="1">
      <c r="B294" s="120"/>
      <c r="C294" s="107"/>
      <c r="D294" s="108"/>
      <c r="E294" s="108"/>
      <c r="F294" s="109"/>
      <c r="G294" s="73" t="s">
        <v>127</v>
      </c>
      <c r="H294" s="74"/>
      <c r="I294" s="74"/>
      <c r="J294" s="75"/>
      <c r="K294" s="22">
        <v>1</v>
      </c>
      <c r="L294" s="64"/>
      <c r="M294" s="62"/>
      <c r="N294" s="63"/>
    </row>
    <row r="295" spans="2:14" ht="15.75" thickBot="1">
      <c r="B295" s="120"/>
      <c r="C295" s="107"/>
      <c r="D295" s="108"/>
      <c r="E295" s="108"/>
      <c r="F295" s="109"/>
      <c r="G295" s="73" t="s">
        <v>121</v>
      </c>
      <c r="H295" s="74"/>
      <c r="I295" s="74"/>
      <c r="J295" s="75"/>
      <c r="K295" s="22">
        <v>1</v>
      </c>
      <c r="L295" s="64"/>
      <c r="M295" s="62"/>
      <c r="N295" s="63"/>
    </row>
    <row r="296" spans="2:14" ht="15.75" thickBot="1">
      <c r="B296" s="120"/>
      <c r="C296" s="107"/>
      <c r="D296" s="108"/>
      <c r="E296" s="108"/>
      <c r="F296" s="109"/>
      <c r="G296" s="73" t="s">
        <v>15</v>
      </c>
      <c r="H296" s="74"/>
      <c r="I296" s="74"/>
      <c r="J296" s="75"/>
      <c r="K296" s="22">
        <v>1</v>
      </c>
      <c r="L296" s="64"/>
      <c r="M296" s="62"/>
      <c r="N296" s="63"/>
    </row>
    <row r="297" spans="2:14" ht="15.75" thickBot="1">
      <c r="B297" s="120"/>
      <c r="C297" s="107"/>
      <c r="D297" s="108"/>
      <c r="E297" s="108"/>
      <c r="F297" s="109"/>
      <c r="G297" s="73" t="s">
        <v>28</v>
      </c>
      <c r="H297" s="74"/>
      <c r="I297" s="74"/>
      <c r="J297" s="75"/>
      <c r="K297" s="22">
        <v>1</v>
      </c>
      <c r="L297" s="64"/>
      <c r="M297" s="62"/>
      <c r="N297" s="63"/>
    </row>
    <row r="298" spans="2:14" ht="15.75" thickBot="1">
      <c r="B298" s="120"/>
      <c r="C298" s="107"/>
      <c r="D298" s="108"/>
      <c r="E298" s="108"/>
      <c r="F298" s="109"/>
      <c r="G298" s="73" t="s">
        <v>137</v>
      </c>
      <c r="H298" s="74"/>
      <c r="I298" s="74"/>
      <c r="J298" s="75"/>
      <c r="K298" s="22">
        <v>1</v>
      </c>
      <c r="L298" s="64"/>
      <c r="M298" s="62"/>
      <c r="N298" s="63"/>
    </row>
    <row r="299" spans="2:14" ht="15.75" thickBot="1">
      <c r="B299" s="120"/>
      <c r="C299" s="107"/>
      <c r="D299" s="108"/>
      <c r="E299" s="108"/>
      <c r="F299" s="109"/>
      <c r="G299" s="130" t="s">
        <v>25</v>
      </c>
      <c r="H299" s="131"/>
      <c r="I299" s="131"/>
      <c r="J299" s="132"/>
      <c r="K299" s="22">
        <v>1</v>
      </c>
      <c r="L299" s="64"/>
      <c r="M299" s="62"/>
      <c r="N299" s="63"/>
    </row>
    <row r="300" spans="2:14" ht="15.75" thickBot="1">
      <c r="B300" s="120"/>
      <c r="C300" s="107"/>
      <c r="D300" s="108"/>
      <c r="E300" s="108"/>
      <c r="F300" s="109"/>
      <c r="G300" s="79" t="s">
        <v>32</v>
      </c>
      <c r="H300" s="79"/>
      <c r="I300" s="79"/>
      <c r="J300" s="79"/>
      <c r="K300" s="22">
        <v>1</v>
      </c>
      <c r="L300" s="64"/>
      <c r="M300" s="62"/>
      <c r="N300" s="63"/>
    </row>
    <row r="301" spans="2:14" ht="15.75" thickBot="1">
      <c r="B301" s="61"/>
      <c r="C301" s="83"/>
      <c r="D301" s="84"/>
      <c r="E301" s="84"/>
      <c r="F301" s="85"/>
      <c r="G301" s="89" t="s">
        <v>6</v>
      </c>
      <c r="H301" s="90"/>
      <c r="I301" s="90"/>
      <c r="J301" s="91"/>
      <c r="K301" s="20">
        <f>SUM(K291:K300)</f>
        <v>10</v>
      </c>
      <c r="L301" s="64"/>
      <c r="M301" s="62"/>
      <c r="N301" s="63"/>
    </row>
    <row r="302" spans="2:14" ht="15.75" thickBot="1">
      <c r="B302" s="60" t="s">
        <v>162</v>
      </c>
      <c r="C302" s="126" t="s">
        <v>60</v>
      </c>
      <c r="D302" s="127"/>
      <c r="E302" s="127"/>
      <c r="F302" s="128"/>
      <c r="G302" s="73" t="s">
        <v>5</v>
      </c>
      <c r="H302" s="74"/>
      <c r="I302" s="74"/>
      <c r="J302" s="75"/>
      <c r="K302" s="14">
        <v>1</v>
      </c>
      <c r="L302" s="64"/>
      <c r="M302" s="62"/>
      <c r="N302" s="63"/>
    </row>
    <row r="303" spans="2:14" ht="15.75" thickBot="1">
      <c r="B303" s="120"/>
      <c r="C303" s="95"/>
      <c r="D303" s="96"/>
      <c r="E303" s="96"/>
      <c r="F303" s="97"/>
      <c r="G303" s="73" t="s">
        <v>137</v>
      </c>
      <c r="H303" s="74"/>
      <c r="I303" s="74"/>
      <c r="J303" s="75"/>
      <c r="K303" s="22">
        <v>1</v>
      </c>
      <c r="L303" s="64"/>
      <c r="M303" s="62"/>
      <c r="N303" s="63"/>
    </row>
    <row r="304" spans="2:14" ht="15.75" thickBot="1">
      <c r="B304" s="120"/>
      <c r="C304" s="95"/>
      <c r="D304" s="96"/>
      <c r="E304" s="96"/>
      <c r="F304" s="97"/>
      <c r="G304" s="79" t="s">
        <v>28</v>
      </c>
      <c r="H304" s="79"/>
      <c r="I304" s="79"/>
      <c r="J304" s="79"/>
      <c r="K304" s="22">
        <v>1</v>
      </c>
      <c r="L304" s="64"/>
      <c r="M304" s="62"/>
      <c r="N304" s="63"/>
    </row>
    <row r="305" spans="2:14" ht="15.75" thickBot="1">
      <c r="B305" s="61"/>
      <c r="C305" s="98"/>
      <c r="D305" s="99"/>
      <c r="E305" s="99"/>
      <c r="F305" s="100"/>
      <c r="G305" s="89" t="s">
        <v>6</v>
      </c>
      <c r="H305" s="90"/>
      <c r="I305" s="90"/>
      <c r="J305" s="91"/>
      <c r="K305" s="20">
        <f>SUM(K302:K304)</f>
        <v>3</v>
      </c>
      <c r="L305" s="64"/>
      <c r="M305" s="62"/>
      <c r="N305" s="63"/>
    </row>
    <row r="306" spans="2:14" ht="15.75" thickBot="1">
      <c r="B306" s="60" t="s">
        <v>163</v>
      </c>
      <c r="C306" s="126" t="s">
        <v>61</v>
      </c>
      <c r="D306" s="127"/>
      <c r="E306" s="127"/>
      <c r="F306" s="128"/>
      <c r="G306" s="115" t="s">
        <v>32</v>
      </c>
      <c r="H306" s="115"/>
      <c r="I306" s="115"/>
      <c r="J306" s="115"/>
      <c r="K306" s="14">
        <v>1</v>
      </c>
      <c r="L306" s="64"/>
      <c r="M306" s="62"/>
      <c r="N306" s="63"/>
    </row>
    <row r="307" spans="2:14" ht="15.75" thickBot="1">
      <c r="B307" s="120"/>
      <c r="C307" s="95"/>
      <c r="D307" s="96"/>
      <c r="E307" s="96"/>
      <c r="F307" s="97"/>
      <c r="G307" s="73" t="s">
        <v>10</v>
      </c>
      <c r="H307" s="74"/>
      <c r="I307" s="74"/>
      <c r="J307" s="75"/>
      <c r="K307" s="22">
        <v>1</v>
      </c>
      <c r="L307" s="64"/>
      <c r="M307" s="62"/>
      <c r="N307" s="63"/>
    </row>
    <row r="308" spans="2:14" ht="15.75" thickBot="1">
      <c r="B308" s="120"/>
      <c r="C308" s="95"/>
      <c r="D308" s="96"/>
      <c r="E308" s="96"/>
      <c r="F308" s="97"/>
      <c r="G308" s="73" t="s">
        <v>5</v>
      </c>
      <c r="H308" s="74"/>
      <c r="I308" s="74"/>
      <c r="J308" s="75"/>
      <c r="K308" s="22">
        <v>1</v>
      </c>
      <c r="L308" s="64"/>
      <c r="M308" s="62"/>
      <c r="N308" s="63"/>
    </row>
    <row r="309" spans="2:14" ht="15.75" thickBot="1">
      <c r="B309" s="120"/>
      <c r="C309" s="95"/>
      <c r="D309" s="96"/>
      <c r="E309" s="96"/>
      <c r="F309" s="97"/>
      <c r="G309" s="73" t="s">
        <v>124</v>
      </c>
      <c r="H309" s="74"/>
      <c r="I309" s="74"/>
      <c r="J309" s="75"/>
      <c r="K309" s="22">
        <v>1</v>
      </c>
      <c r="L309" s="64"/>
      <c r="M309" s="62"/>
      <c r="N309" s="63"/>
    </row>
    <row r="310" spans="2:14" ht="15.75" thickBot="1">
      <c r="B310" s="120"/>
      <c r="C310" s="95"/>
      <c r="D310" s="96"/>
      <c r="E310" s="96"/>
      <c r="F310" s="97"/>
      <c r="G310" s="73" t="s">
        <v>137</v>
      </c>
      <c r="H310" s="74"/>
      <c r="I310" s="74"/>
      <c r="J310" s="75"/>
      <c r="K310" s="22">
        <v>1</v>
      </c>
      <c r="L310" s="64"/>
      <c r="M310" s="62"/>
      <c r="N310" s="63"/>
    </row>
    <row r="311" spans="2:14" ht="15.75" thickBot="1">
      <c r="B311" s="120"/>
      <c r="C311" s="95"/>
      <c r="D311" s="96"/>
      <c r="E311" s="96"/>
      <c r="F311" s="97"/>
      <c r="G311" s="70" t="s">
        <v>130</v>
      </c>
      <c r="H311" s="71"/>
      <c r="I311" s="71"/>
      <c r="J311" s="72"/>
      <c r="K311" s="22">
        <v>1</v>
      </c>
      <c r="L311" s="64"/>
      <c r="M311" s="62"/>
      <c r="N311" s="63"/>
    </row>
    <row r="312" spans="2:14" ht="15.75" thickBot="1">
      <c r="B312" s="120"/>
      <c r="C312" s="95"/>
      <c r="D312" s="96"/>
      <c r="E312" s="96"/>
      <c r="F312" s="97"/>
      <c r="G312" s="73" t="s">
        <v>127</v>
      </c>
      <c r="H312" s="74"/>
      <c r="I312" s="74"/>
      <c r="J312" s="75"/>
      <c r="K312" s="22">
        <v>1</v>
      </c>
      <c r="L312" s="64"/>
      <c r="M312" s="62"/>
      <c r="N312" s="63"/>
    </row>
    <row r="313" spans="2:14" ht="15.75" thickBot="1">
      <c r="B313" s="120"/>
      <c r="C313" s="95"/>
      <c r="D313" s="96"/>
      <c r="E313" s="96"/>
      <c r="F313" s="97"/>
      <c r="G313" s="73" t="s">
        <v>15</v>
      </c>
      <c r="H313" s="74"/>
      <c r="I313" s="74"/>
      <c r="J313" s="75"/>
      <c r="K313" s="22">
        <v>1</v>
      </c>
      <c r="L313" s="64"/>
      <c r="M313" s="62"/>
      <c r="N313" s="63"/>
    </row>
    <row r="314" spans="2:14" ht="15.75" thickBot="1">
      <c r="B314" s="120"/>
      <c r="C314" s="95"/>
      <c r="D314" s="96"/>
      <c r="E314" s="96"/>
      <c r="F314" s="97"/>
      <c r="G314" s="73" t="s">
        <v>28</v>
      </c>
      <c r="H314" s="74"/>
      <c r="I314" s="74"/>
      <c r="J314" s="75"/>
      <c r="K314" s="22">
        <v>1</v>
      </c>
      <c r="L314" s="64"/>
      <c r="M314" s="62"/>
      <c r="N314" s="63"/>
    </row>
    <row r="315" spans="2:14" ht="15.75" thickBot="1">
      <c r="B315" s="120"/>
      <c r="C315" s="95"/>
      <c r="D315" s="96"/>
      <c r="E315" s="96"/>
      <c r="F315" s="97"/>
      <c r="G315" s="73" t="s">
        <v>25</v>
      </c>
      <c r="H315" s="74"/>
      <c r="I315" s="74"/>
      <c r="J315" s="75"/>
      <c r="K315" s="22">
        <v>1</v>
      </c>
      <c r="L315" s="64"/>
      <c r="M315" s="62"/>
      <c r="N315" s="63"/>
    </row>
    <row r="316" spans="2:14" ht="15.75" thickBot="1">
      <c r="B316" s="61"/>
      <c r="C316" s="98"/>
      <c r="D316" s="99"/>
      <c r="E316" s="99"/>
      <c r="F316" s="100"/>
      <c r="G316" s="89" t="s">
        <v>6</v>
      </c>
      <c r="H316" s="90"/>
      <c r="I316" s="90"/>
      <c r="J316" s="91"/>
      <c r="K316" s="20">
        <f>SUM(K306:K315)</f>
        <v>10</v>
      </c>
      <c r="L316" s="64"/>
      <c r="M316" s="62"/>
      <c r="N316" s="63"/>
    </row>
    <row r="317" spans="2:14" ht="15.75" thickBot="1">
      <c r="B317" s="60" t="s">
        <v>164</v>
      </c>
      <c r="C317" s="126" t="s">
        <v>62</v>
      </c>
      <c r="D317" s="127"/>
      <c r="E317" s="127"/>
      <c r="F317" s="128"/>
      <c r="G317" s="129" t="s">
        <v>13</v>
      </c>
      <c r="H317" s="129"/>
      <c r="I317" s="129"/>
      <c r="J317" s="129"/>
      <c r="K317" s="14">
        <v>2</v>
      </c>
      <c r="L317" s="64"/>
      <c r="M317" s="62"/>
      <c r="N317" s="63"/>
    </row>
    <row r="318" spans="2:14" ht="15.75" thickBot="1">
      <c r="B318" s="120"/>
      <c r="C318" s="95"/>
      <c r="D318" s="96"/>
      <c r="E318" s="96"/>
      <c r="F318" s="97"/>
      <c r="G318" s="73" t="s">
        <v>28</v>
      </c>
      <c r="H318" s="74"/>
      <c r="I318" s="74"/>
      <c r="J318" s="75"/>
      <c r="K318" s="22">
        <v>3</v>
      </c>
      <c r="L318" s="64"/>
      <c r="M318" s="62"/>
      <c r="N318" s="63"/>
    </row>
    <row r="319" spans="2:14" ht="15.75" thickBot="1">
      <c r="B319" s="120"/>
      <c r="C319" s="95"/>
      <c r="D319" s="96"/>
      <c r="E319" s="96"/>
      <c r="F319" s="97"/>
      <c r="G319" s="73" t="s">
        <v>137</v>
      </c>
      <c r="H319" s="74"/>
      <c r="I319" s="74"/>
      <c r="J319" s="75"/>
      <c r="K319" s="22">
        <v>3</v>
      </c>
      <c r="L319" s="64"/>
      <c r="M319" s="62"/>
      <c r="N319" s="63"/>
    </row>
    <row r="320" spans="2:14" ht="15.75" thickBot="1">
      <c r="B320" s="120"/>
      <c r="C320" s="95"/>
      <c r="D320" s="96"/>
      <c r="E320" s="96"/>
      <c r="F320" s="97"/>
      <c r="G320" s="79" t="s">
        <v>32</v>
      </c>
      <c r="H320" s="79"/>
      <c r="I320" s="79"/>
      <c r="J320" s="79"/>
      <c r="K320" s="22">
        <v>2</v>
      </c>
      <c r="L320" s="64"/>
      <c r="M320" s="62"/>
      <c r="N320" s="63"/>
    </row>
    <row r="321" spans="2:14" ht="15.75" thickBot="1">
      <c r="B321" s="120"/>
      <c r="C321" s="95"/>
      <c r="D321" s="96"/>
      <c r="E321" s="96"/>
      <c r="F321" s="97"/>
      <c r="G321" s="79" t="s">
        <v>25</v>
      </c>
      <c r="H321" s="79"/>
      <c r="I321" s="79"/>
      <c r="J321" s="79"/>
      <c r="K321" s="22">
        <v>1</v>
      </c>
      <c r="L321" s="64"/>
      <c r="M321" s="62"/>
      <c r="N321" s="63"/>
    </row>
    <row r="322" spans="2:14" ht="15.75" thickBot="1">
      <c r="B322" s="61"/>
      <c r="C322" s="98"/>
      <c r="D322" s="99"/>
      <c r="E322" s="99"/>
      <c r="F322" s="100"/>
      <c r="G322" s="89" t="s">
        <v>6</v>
      </c>
      <c r="H322" s="90"/>
      <c r="I322" s="90"/>
      <c r="J322" s="91"/>
      <c r="K322" s="20">
        <f>SUM(K317:K321)</f>
        <v>11</v>
      </c>
      <c r="L322" s="64"/>
      <c r="M322" s="62"/>
      <c r="N322" s="63"/>
    </row>
    <row r="323" spans="2:14" ht="24.75" customHeight="1" thickBot="1">
      <c r="B323" s="60" t="s">
        <v>165</v>
      </c>
      <c r="C323" s="80" t="s">
        <v>63</v>
      </c>
      <c r="D323" s="81"/>
      <c r="E323" s="81"/>
      <c r="F323" s="82"/>
      <c r="G323" s="121" t="s">
        <v>13</v>
      </c>
      <c r="H323" s="121"/>
      <c r="I323" s="121"/>
      <c r="J323" s="121"/>
      <c r="K323" s="10">
        <v>2</v>
      </c>
      <c r="L323" s="64"/>
      <c r="M323" s="62"/>
      <c r="N323" s="63"/>
    </row>
    <row r="324" spans="2:14" ht="15.75" customHeight="1" thickBot="1">
      <c r="B324" s="120"/>
      <c r="C324" s="107"/>
      <c r="D324" s="108"/>
      <c r="E324" s="108"/>
      <c r="F324" s="109"/>
      <c r="G324" s="122" t="s">
        <v>32</v>
      </c>
      <c r="H324" s="122"/>
      <c r="I324" s="122"/>
      <c r="J324" s="122"/>
      <c r="K324" s="7">
        <v>2</v>
      </c>
      <c r="L324" s="64"/>
      <c r="M324" s="62"/>
      <c r="N324" s="63"/>
    </row>
    <row r="325" spans="2:14" ht="19.5" customHeight="1" thickBot="1">
      <c r="B325" s="120"/>
      <c r="C325" s="107"/>
      <c r="D325" s="108"/>
      <c r="E325" s="108"/>
      <c r="F325" s="109"/>
      <c r="G325" s="123" t="s">
        <v>25</v>
      </c>
      <c r="H325" s="124"/>
      <c r="I325" s="124"/>
      <c r="J325" s="125"/>
      <c r="K325" s="7">
        <v>2</v>
      </c>
      <c r="L325" s="64"/>
      <c r="M325" s="62"/>
      <c r="N325" s="63"/>
    </row>
    <row r="326" spans="2:14" ht="26.25" customHeight="1" thickBot="1">
      <c r="B326" s="120"/>
      <c r="C326" s="107"/>
      <c r="D326" s="108"/>
      <c r="E326" s="108"/>
      <c r="F326" s="109"/>
      <c r="G326" s="123" t="s">
        <v>26</v>
      </c>
      <c r="H326" s="124"/>
      <c r="I326" s="124"/>
      <c r="J326" s="125"/>
      <c r="K326" s="7">
        <v>2</v>
      </c>
      <c r="L326" s="64"/>
      <c r="M326" s="62"/>
      <c r="N326" s="63"/>
    </row>
    <row r="327" spans="2:14" ht="18" customHeight="1" thickBot="1">
      <c r="B327" s="120"/>
      <c r="C327" s="107"/>
      <c r="D327" s="108"/>
      <c r="E327" s="108"/>
      <c r="F327" s="109"/>
      <c r="G327" s="79" t="s">
        <v>125</v>
      </c>
      <c r="H327" s="79"/>
      <c r="I327" s="79"/>
      <c r="J327" s="79"/>
      <c r="K327" s="7">
        <v>2</v>
      </c>
      <c r="L327" s="64"/>
      <c r="M327" s="62"/>
      <c r="N327" s="63"/>
    </row>
    <row r="328" spans="2:14" ht="23.25" customHeight="1" thickBot="1">
      <c r="B328" s="61"/>
      <c r="C328" s="83"/>
      <c r="D328" s="84"/>
      <c r="E328" s="84"/>
      <c r="F328" s="85"/>
      <c r="G328" s="89" t="s">
        <v>6</v>
      </c>
      <c r="H328" s="90"/>
      <c r="I328" s="90"/>
      <c r="J328" s="91"/>
      <c r="K328" s="9">
        <f>SUM(K323:K327)</f>
        <v>10</v>
      </c>
      <c r="L328" s="64"/>
      <c r="M328" s="62"/>
      <c r="N328" s="63"/>
    </row>
    <row r="329" spans="2:14" ht="40.5" customHeight="1" thickBot="1">
      <c r="B329" s="60" t="s">
        <v>166</v>
      </c>
      <c r="C329" s="80" t="s">
        <v>117</v>
      </c>
      <c r="D329" s="81"/>
      <c r="E329" s="81"/>
      <c r="F329" s="82"/>
      <c r="G329" s="92" t="s">
        <v>28</v>
      </c>
      <c r="H329" s="93"/>
      <c r="I329" s="93"/>
      <c r="J329" s="94"/>
      <c r="K329" s="23">
        <v>2</v>
      </c>
      <c r="L329" s="64"/>
      <c r="M329" s="62"/>
      <c r="N329" s="63"/>
    </row>
    <row r="330" spans="2:14" ht="27.75" customHeight="1" thickBot="1">
      <c r="B330" s="61"/>
      <c r="C330" s="83"/>
      <c r="D330" s="84"/>
      <c r="E330" s="84"/>
      <c r="F330" s="85"/>
      <c r="G330" s="76" t="s">
        <v>6</v>
      </c>
      <c r="H330" s="77"/>
      <c r="I330" s="77"/>
      <c r="J330" s="78"/>
      <c r="K330" s="9">
        <f>SUM(K329:K329)</f>
        <v>2</v>
      </c>
      <c r="L330" s="64"/>
      <c r="M330" s="62"/>
      <c r="N330" s="63"/>
    </row>
    <row r="331" spans="2:14" ht="16.5" customHeight="1" thickBot="1">
      <c r="B331" s="60" t="s">
        <v>167</v>
      </c>
      <c r="C331" s="80" t="s">
        <v>104</v>
      </c>
      <c r="D331" s="81"/>
      <c r="E331" s="81"/>
      <c r="F331" s="82"/>
      <c r="G331" s="119" t="s">
        <v>29</v>
      </c>
      <c r="H331" s="119"/>
      <c r="I331" s="119"/>
      <c r="J331" s="119"/>
      <c r="K331" s="10">
        <v>1</v>
      </c>
      <c r="L331" s="64"/>
      <c r="M331" s="62"/>
      <c r="N331" s="63"/>
    </row>
    <row r="332" spans="2:14" ht="15.75" thickBot="1">
      <c r="B332" s="61"/>
      <c r="C332" s="83"/>
      <c r="D332" s="84"/>
      <c r="E332" s="84"/>
      <c r="F332" s="85"/>
      <c r="G332" s="89" t="s">
        <v>6</v>
      </c>
      <c r="H332" s="90"/>
      <c r="I332" s="90"/>
      <c r="J332" s="91"/>
      <c r="K332" s="9">
        <f>SUM(K331:K331)</f>
        <v>1</v>
      </c>
      <c r="L332" s="64"/>
      <c r="M332" s="62"/>
      <c r="N332" s="63"/>
    </row>
    <row r="333" spans="2:14" ht="72" customHeight="1" thickBot="1">
      <c r="B333" s="60" t="s">
        <v>168</v>
      </c>
      <c r="C333" s="80" t="s">
        <v>64</v>
      </c>
      <c r="D333" s="81"/>
      <c r="E333" s="81"/>
      <c r="F333" s="82"/>
      <c r="G333" s="112" t="s">
        <v>5</v>
      </c>
      <c r="H333" s="113"/>
      <c r="I333" s="113"/>
      <c r="J333" s="114"/>
      <c r="K333" s="10">
        <v>1</v>
      </c>
      <c r="L333" s="64"/>
      <c r="M333" s="62"/>
      <c r="N333" s="63"/>
    </row>
    <row r="334" spans="2:14" ht="25.5" customHeight="1" thickBot="1">
      <c r="B334" s="61"/>
      <c r="C334" s="83"/>
      <c r="D334" s="84"/>
      <c r="E334" s="84"/>
      <c r="F334" s="85"/>
      <c r="G334" s="89" t="s">
        <v>6</v>
      </c>
      <c r="H334" s="90"/>
      <c r="I334" s="90"/>
      <c r="J334" s="91"/>
      <c r="K334" s="9">
        <v>1</v>
      </c>
      <c r="L334" s="64"/>
      <c r="M334" s="62"/>
      <c r="N334" s="63"/>
    </row>
    <row r="335" spans="2:14" ht="25.5" customHeight="1" thickBot="1">
      <c r="B335" s="60" t="s">
        <v>169</v>
      </c>
      <c r="C335" s="80" t="s">
        <v>108</v>
      </c>
      <c r="D335" s="81"/>
      <c r="E335" s="81"/>
      <c r="F335" s="82"/>
      <c r="G335" s="86" t="s">
        <v>137</v>
      </c>
      <c r="H335" s="87"/>
      <c r="I335" s="87"/>
      <c r="J335" s="88"/>
      <c r="K335" s="23">
        <v>2</v>
      </c>
      <c r="L335" s="64"/>
      <c r="M335" s="62"/>
      <c r="N335" s="63"/>
    </row>
    <row r="336" spans="2:14" ht="37.5" customHeight="1" thickBot="1">
      <c r="B336" s="61"/>
      <c r="C336" s="83"/>
      <c r="D336" s="84"/>
      <c r="E336" s="84"/>
      <c r="F336" s="85"/>
      <c r="G336" s="89" t="s">
        <v>6</v>
      </c>
      <c r="H336" s="90"/>
      <c r="I336" s="90"/>
      <c r="J336" s="91"/>
      <c r="K336" s="12">
        <f>SUM(K335)</f>
        <v>2</v>
      </c>
      <c r="L336" s="64"/>
      <c r="M336" s="62"/>
      <c r="N336" s="63"/>
    </row>
    <row r="337" spans="2:14" ht="30.75" customHeight="1" thickBot="1">
      <c r="B337" s="60" t="s">
        <v>170</v>
      </c>
      <c r="C337" s="80" t="s">
        <v>65</v>
      </c>
      <c r="D337" s="81"/>
      <c r="E337" s="81"/>
      <c r="F337" s="82"/>
      <c r="G337" s="112" t="s">
        <v>28</v>
      </c>
      <c r="H337" s="113"/>
      <c r="I337" s="113"/>
      <c r="J337" s="114"/>
      <c r="K337" s="10">
        <v>6</v>
      </c>
      <c r="L337" s="64"/>
      <c r="M337" s="62"/>
      <c r="N337" s="63"/>
    </row>
    <row r="338" spans="2:14" ht="30.75" customHeight="1" thickBot="1">
      <c r="B338" s="61"/>
      <c r="C338" s="83"/>
      <c r="D338" s="84"/>
      <c r="E338" s="84"/>
      <c r="F338" s="85"/>
      <c r="G338" s="89" t="s">
        <v>6</v>
      </c>
      <c r="H338" s="90"/>
      <c r="I338" s="90"/>
      <c r="J338" s="91"/>
      <c r="K338" s="9">
        <v>6</v>
      </c>
      <c r="L338" s="64"/>
      <c r="M338" s="62"/>
      <c r="N338" s="63"/>
    </row>
    <row r="339" spans="2:14" ht="36" customHeight="1" thickBot="1">
      <c r="B339" s="60" t="s">
        <v>171</v>
      </c>
      <c r="C339" s="80" t="s">
        <v>66</v>
      </c>
      <c r="D339" s="81"/>
      <c r="E339" s="81"/>
      <c r="F339" s="82"/>
      <c r="G339" s="115" t="s">
        <v>28</v>
      </c>
      <c r="H339" s="115"/>
      <c r="I339" s="115"/>
      <c r="J339" s="115"/>
      <c r="K339" s="10">
        <v>6</v>
      </c>
      <c r="L339" s="64"/>
      <c r="M339" s="62"/>
      <c r="N339" s="63"/>
    </row>
    <row r="340" spans="2:14" ht="18.75" customHeight="1" thickBot="1">
      <c r="B340" s="61"/>
      <c r="C340" s="83"/>
      <c r="D340" s="84"/>
      <c r="E340" s="84"/>
      <c r="F340" s="85"/>
      <c r="G340" s="89" t="s">
        <v>6</v>
      </c>
      <c r="H340" s="90"/>
      <c r="I340" s="90"/>
      <c r="J340" s="91"/>
      <c r="K340" s="20">
        <v>6</v>
      </c>
      <c r="L340" s="64"/>
      <c r="M340" s="62"/>
      <c r="N340" s="63"/>
    </row>
    <row r="341" spans="1:14" ht="47.25" customHeight="1" thickBot="1">
      <c r="A341" s="5"/>
      <c r="B341" s="54" t="s">
        <v>213</v>
      </c>
      <c r="C341" s="65" t="s">
        <v>214</v>
      </c>
      <c r="D341" s="66"/>
      <c r="E341" s="66"/>
      <c r="F341" s="67"/>
      <c r="G341" s="116" t="s">
        <v>216</v>
      </c>
      <c r="H341" s="117"/>
      <c r="I341" s="117"/>
      <c r="J341" s="118"/>
      <c r="K341" s="55">
        <v>7</v>
      </c>
      <c r="L341" s="56"/>
      <c r="M341" s="56"/>
      <c r="N341" s="57"/>
    </row>
    <row r="342" spans="3:10" ht="15">
      <c r="C342" s="110"/>
      <c r="D342" s="110"/>
      <c r="E342" s="110"/>
      <c r="F342" s="110"/>
      <c r="G342" s="111"/>
      <c r="H342" s="111"/>
      <c r="I342" s="111"/>
      <c r="J342" s="111"/>
    </row>
    <row r="343" spans="2:10" ht="15">
      <c r="B343" s="154" t="str">
        <f>'Спортска опрема 2'!$B$268</f>
        <v>Упутство:
• Колоне 4 и 5 попуњава понуђач
• Колона 6 је резервисана за комисију за набавку</v>
      </c>
      <c r="C343" s="154"/>
      <c r="D343" s="154"/>
      <c r="E343" s="154"/>
      <c r="F343" s="154"/>
      <c r="G343" s="154"/>
      <c r="H343" s="154"/>
      <c r="I343" s="154"/>
      <c r="J343" s="154"/>
    </row>
    <row r="344" spans="2:10" ht="15">
      <c r="B344" s="154"/>
      <c r="C344" s="154"/>
      <c r="D344" s="154"/>
      <c r="E344" s="154"/>
      <c r="F344" s="154"/>
      <c r="G344" s="154"/>
      <c r="H344" s="154"/>
      <c r="I344" s="154"/>
      <c r="J344" s="154"/>
    </row>
    <row r="345" spans="2:10" ht="15">
      <c r="B345" s="154"/>
      <c r="C345" s="154"/>
      <c r="D345" s="154"/>
      <c r="E345" s="154"/>
      <c r="F345" s="154"/>
      <c r="G345" s="154"/>
      <c r="H345" s="154"/>
      <c r="I345" s="154"/>
      <c r="J345" s="154"/>
    </row>
    <row r="346" spans="3:10" ht="15">
      <c r="C346" s="110"/>
      <c r="D346" s="110"/>
      <c r="E346" s="110"/>
      <c r="F346" s="110"/>
      <c r="G346" s="111"/>
      <c r="H346" s="111"/>
      <c r="I346" s="111"/>
      <c r="J346" s="111"/>
    </row>
    <row r="347" spans="3:10" ht="15">
      <c r="C347" s="110"/>
      <c r="D347" s="110"/>
      <c r="E347" s="110"/>
      <c r="F347" s="110"/>
      <c r="G347" s="111"/>
      <c r="H347" s="111"/>
      <c r="I347" s="111"/>
      <c r="J347" s="111"/>
    </row>
    <row r="348" spans="3:10" ht="15">
      <c r="C348" s="110"/>
      <c r="D348" s="110"/>
      <c r="E348" s="110"/>
      <c r="F348" s="110"/>
      <c r="G348" s="111"/>
      <c r="H348" s="111"/>
      <c r="I348" s="111"/>
      <c r="J348" s="111"/>
    </row>
    <row r="349" spans="3:10" ht="15">
      <c r="C349" s="110"/>
      <c r="D349" s="110"/>
      <c r="E349" s="110"/>
      <c r="F349" s="110"/>
      <c r="G349" s="111"/>
      <c r="H349" s="111"/>
      <c r="I349" s="111"/>
      <c r="J349" s="111"/>
    </row>
    <row r="350" spans="3:10" ht="15">
      <c r="C350" s="110"/>
      <c r="D350" s="110"/>
      <c r="E350" s="110"/>
      <c r="F350" s="110"/>
      <c r="G350" s="111"/>
      <c r="H350" s="111"/>
      <c r="I350" s="111"/>
      <c r="J350" s="111"/>
    </row>
    <row r="351" spans="3:10" ht="15">
      <c r="C351" s="110"/>
      <c r="D351" s="110"/>
      <c r="E351" s="110"/>
      <c r="F351" s="110"/>
      <c r="G351" s="111"/>
      <c r="H351" s="111"/>
      <c r="I351" s="111"/>
      <c r="J351" s="111"/>
    </row>
    <row r="352" spans="3:10" ht="15">
      <c r="C352" s="110"/>
      <c r="D352" s="110"/>
      <c r="E352" s="110"/>
      <c r="F352" s="110"/>
      <c r="G352" s="111"/>
      <c r="H352" s="111"/>
      <c r="I352" s="111"/>
      <c r="J352" s="111"/>
    </row>
    <row r="353" spans="3:10" ht="15">
      <c r="C353" s="110"/>
      <c r="D353" s="110"/>
      <c r="E353" s="110"/>
      <c r="F353" s="110"/>
      <c r="G353" s="111"/>
      <c r="H353" s="111"/>
      <c r="I353" s="111"/>
      <c r="J353" s="111"/>
    </row>
    <row r="354" spans="3:10" ht="15">
      <c r="C354" s="110"/>
      <c r="D354" s="110"/>
      <c r="E354" s="110"/>
      <c r="F354" s="110"/>
      <c r="G354" s="111"/>
      <c r="H354" s="111"/>
      <c r="I354" s="111"/>
      <c r="J354" s="111"/>
    </row>
    <row r="355" spans="3:10" ht="15">
      <c r="C355" s="110"/>
      <c r="D355" s="110"/>
      <c r="E355" s="110"/>
      <c r="F355" s="110"/>
      <c r="G355" s="111"/>
      <c r="H355" s="111"/>
      <c r="I355" s="111"/>
      <c r="J355" s="111"/>
    </row>
    <row r="356" spans="3:10" ht="15">
      <c r="C356" s="110"/>
      <c r="D356" s="110"/>
      <c r="E356" s="110"/>
      <c r="F356" s="110"/>
      <c r="G356" s="111"/>
      <c r="H356" s="111"/>
      <c r="I356" s="111"/>
      <c r="J356" s="111"/>
    </row>
    <row r="357" spans="3:10" ht="15">
      <c r="C357" s="110"/>
      <c r="D357" s="110"/>
      <c r="E357" s="110"/>
      <c r="F357" s="110"/>
      <c r="G357" s="111"/>
      <c r="H357" s="111"/>
      <c r="I357" s="111"/>
      <c r="J357" s="111"/>
    </row>
    <row r="358" spans="3:10" ht="15">
      <c r="C358" s="110"/>
      <c r="D358" s="110"/>
      <c r="E358" s="110"/>
      <c r="F358" s="110"/>
      <c r="G358" s="111"/>
      <c r="H358" s="111"/>
      <c r="I358" s="111"/>
      <c r="J358" s="111"/>
    </row>
    <row r="359" spans="3:10" ht="15">
      <c r="C359" s="110"/>
      <c r="D359" s="110"/>
      <c r="E359" s="110"/>
      <c r="F359" s="110"/>
      <c r="G359" s="111"/>
      <c r="H359" s="111"/>
      <c r="I359" s="111"/>
      <c r="J359" s="111"/>
    </row>
    <row r="360" spans="3:10" ht="15">
      <c r="C360" s="110"/>
      <c r="D360" s="110"/>
      <c r="E360" s="110"/>
      <c r="F360" s="110"/>
      <c r="G360" s="111"/>
      <c r="H360" s="111"/>
      <c r="I360" s="111"/>
      <c r="J360" s="111"/>
    </row>
    <row r="361" spans="3:10" ht="15">
      <c r="C361" s="110"/>
      <c r="D361" s="110"/>
      <c r="E361" s="110"/>
      <c r="F361" s="110"/>
      <c r="G361" s="111"/>
      <c r="H361" s="111"/>
      <c r="I361" s="111"/>
      <c r="J361" s="111"/>
    </row>
    <row r="362" spans="3:10" ht="15">
      <c r="C362" s="110"/>
      <c r="D362" s="110"/>
      <c r="E362" s="110"/>
      <c r="F362" s="110"/>
      <c r="G362" s="111"/>
      <c r="H362" s="111"/>
      <c r="I362" s="111"/>
      <c r="J362" s="111"/>
    </row>
    <row r="363" spans="3:10" ht="15">
      <c r="C363" s="110"/>
      <c r="D363" s="110"/>
      <c r="E363" s="110"/>
      <c r="F363" s="110"/>
      <c r="G363" s="111"/>
      <c r="H363" s="111"/>
      <c r="I363" s="111"/>
      <c r="J363" s="111"/>
    </row>
    <row r="364" spans="3:10" ht="15">
      <c r="C364" s="110"/>
      <c r="D364" s="110"/>
      <c r="E364" s="110"/>
      <c r="F364" s="110"/>
      <c r="G364" s="111"/>
      <c r="H364" s="111"/>
      <c r="I364" s="111"/>
      <c r="J364" s="111"/>
    </row>
    <row r="365" spans="3:10" ht="15">
      <c r="C365" s="110"/>
      <c r="D365" s="110"/>
      <c r="E365" s="110"/>
      <c r="F365" s="110"/>
      <c r="G365" s="111"/>
      <c r="H365" s="111"/>
      <c r="I365" s="111"/>
      <c r="J365" s="111"/>
    </row>
    <row r="366" spans="3:10" ht="15">
      <c r="C366" s="110"/>
      <c r="D366" s="110"/>
      <c r="E366" s="110"/>
      <c r="F366" s="110"/>
      <c r="G366" s="111"/>
      <c r="H366" s="111"/>
      <c r="I366" s="111"/>
      <c r="J366" s="111"/>
    </row>
    <row r="367" spans="3:10" ht="15">
      <c r="C367" s="110"/>
      <c r="D367" s="110"/>
      <c r="E367" s="110"/>
      <c r="F367" s="110"/>
      <c r="G367" s="111"/>
      <c r="H367" s="111"/>
      <c r="I367" s="111"/>
      <c r="J367" s="111"/>
    </row>
    <row r="368" spans="3:10" ht="15">
      <c r="C368" s="110"/>
      <c r="D368" s="110"/>
      <c r="E368" s="110"/>
      <c r="F368" s="110"/>
      <c r="G368" s="111"/>
      <c r="H368" s="111"/>
      <c r="I368" s="111"/>
      <c r="J368" s="111"/>
    </row>
    <row r="369" spans="3:10" ht="15">
      <c r="C369" s="110"/>
      <c r="D369" s="110"/>
      <c r="E369" s="110"/>
      <c r="F369" s="110"/>
      <c r="G369" s="111"/>
      <c r="H369" s="111"/>
      <c r="I369" s="111"/>
      <c r="J369" s="111"/>
    </row>
    <row r="370" spans="3:10" ht="15">
      <c r="C370" s="110"/>
      <c r="D370" s="110"/>
      <c r="E370" s="110"/>
      <c r="F370" s="110"/>
      <c r="G370" s="111"/>
      <c r="H370" s="111"/>
      <c r="I370" s="111"/>
      <c r="J370" s="111"/>
    </row>
    <row r="371" spans="3:10" ht="15">
      <c r="C371" s="110"/>
      <c r="D371" s="110"/>
      <c r="E371" s="110"/>
      <c r="F371" s="110"/>
      <c r="G371" s="111"/>
      <c r="H371" s="111"/>
      <c r="I371" s="111"/>
      <c r="J371" s="111"/>
    </row>
    <row r="372" spans="3:10" ht="15">
      <c r="C372" s="110"/>
      <c r="D372" s="110"/>
      <c r="E372" s="110"/>
      <c r="F372" s="110"/>
      <c r="G372" s="111"/>
      <c r="H372" s="111"/>
      <c r="I372" s="111"/>
      <c r="J372" s="111"/>
    </row>
    <row r="373" spans="3:10" ht="15">
      <c r="C373" s="110"/>
      <c r="D373" s="110"/>
      <c r="E373" s="110"/>
      <c r="F373" s="110"/>
      <c r="G373" s="111"/>
      <c r="H373" s="111"/>
      <c r="I373" s="111"/>
      <c r="J373" s="111"/>
    </row>
    <row r="374" spans="3:10" ht="15">
      <c r="C374" s="110"/>
      <c r="D374" s="110"/>
      <c r="E374" s="110"/>
      <c r="F374" s="110"/>
      <c r="G374" s="111"/>
      <c r="H374" s="111"/>
      <c r="I374" s="111"/>
      <c r="J374" s="111"/>
    </row>
    <row r="375" spans="3:10" ht="15">
      <c r="C375" s="110"/>
      <c r="D375" s="110"/>
      <c r="E375" s="110"/>
      <c r="F375" s="110"/>
      <c r="G375" s="111"/>
      <c r="H375" s="111"/>
      <c r="I375" s="111"/>
      <c r="J375" s="111"/>
    </row>
    <row r="376" spans="3:10" ht="15">
      <c r="C376" s="110"/>
      <c r="D376" s="110"/>
      <c r="E376" s="110"/>
      <c r="F376" s="110"/>
      <c r="G376" s="111"/>
      <c r="H376" s="111"/>
      <c r="I376" s="111"/>
      <c r="J376" s="111"/>
    </row>
    <row r="377" spans="3:10" ht="15">
      <c r="C377" s="110"/>
      <c r="D377" s="110"/>
      <c r="E377" s="110"/>
      <c r="F377" s="110"/>
      <c r="G377" s="111"/>
      <c r="H377" s="111"/>
      <c r="I377" s="111"/>
      <c r="J377" s="111"/>
    </row>
    <row r="378" spans="3:10" ht="15">
      <c r="C378" s="110"/>
      <c r="D378" s="110"/>
      <c r="E378" s="110"/>
      <c r="F378" s="110"/>
      <c r="G378" s="111"/>
      <c r="H378" s="111"/>
      <c r="I378" s="111"/>
      <c r="J378" s="111"/>
    </row>
    <row r="379" spans="3:10" ht="15">
      <c r="C379" s="110"/>
      <c r="D379" s="110"/>
      <c r="E379" s="110"/>
      <c r="F379" s="110"/>
      <c r="G379" s="111"/>
      <c r="H379" s="111"/>
      <c r="I379" s="111"/>
      <c r="J379" s="111"/>
    </row>
    <row r="380" spans="3:10" ht="15">
      <c r="C380" s="110"/>
      <c r="D380" s="110"/>
      <c r="E380" s="110"/>
      <c r="F380" s="110"/>
      <c r="G380" s="111"/>
      <c r="H380" s="111"/>
      <c r="I380" s="111"/>
      <c r="J380" s="111"/>
    </row>
    <row r="381" spans="3:10" ht="15">
      <c r="C381" s="110"/>
      <c r="D381" s="110"/>
      <c r="E381" s="110"/>
      <c r="F381" s="110"/>
      <c r="G381" s="111"/>
      <c r="H381" s="111"/>
      <c r="I381" s="111"/>
      <c r="J381" s="111"/>
    </row>
    <row r="382" spans="3:10" ht="15">
      <c r="C382" s="110"/>
      <c r="D382" s="110"/>
      <c r="E382" s="110"/>
      <c r="F382" s="110"/>
      <c r="G382" s="111"/>
      <c r="H382" s="111"/>
      <c r="I382" s="111"/>
      <c r="J382" s="111"/>
    </row>
    <row r="383" spans="3:10" ht="15">
      <c r="C383" s="110"/>
      <c r="D383" s="110"/>
      <c r="E383" s="110"/>
      <c r="F383" s="110"/>
      <c r="G383" s="111"/>
      <c r="H383" s="111"/>
      <c r="I383" s="111"/>
      <c r="J383" s="111"/>
    </row>
    <row r="384" spans="3:10" ht="15">
      <c r="C384" s="110"/>
      <c r="D384" s="110"/>
      <c r="E384" s="110"/>
      <c r="F384" s="110"/>
      <c r="G384" s="111"/>
      <c r="H384" s="111"/>
      <c r="I384" s="111"/>
      <c r="J384" s="111"/>
    </row>
    <row r="385" spans="3:10" ht="15">
      <c r="C385" s="110"/>
      <c r="D385" s="110"/>
      <c r="E385" s="110"/>
      <c r="F385" s="110"/>
      <c r="G385" s="111"/>
      <c r="H385" s="111"/>
      <c r="I385" s="111"/>
      <c r="J385" s="111"/>
    </row>
    <row r="386" spans="3:10" ht="15">
      <c r="C386" s="110"/>
      <c r="D386" s="110"/>
      <c r="E386" s="110"/>
      <c r="F386" s="110"/>
      <c r="G386" s="111"/>
      <c r="H386" s="111"/>
      <c r="I386" s="111"/>
      <c r="J386" s="111"/>
    </row>
    <row r="387" spans="3:10" ht="15">
      <c r="C387" s="110"/>
      <c r="D387" s="110"/>
      <c r="E387" s="110"/>
      <c r="F387" s="110"/>
      <c r="G387" s="111"/>
      <c r="H387" s="111"/>
      <c r="I387" s="111"/>
      <c r="J387" s="111"/>
    </row>
    <row r="388" spans="3:10" ht="15">
      <c r="C388" s="110"/>
      <c r="D388" s="110"/>
      <c r="E388" s="110"/>
      <c r="F388" s="110"/>
      <c r="G388" s="111"/>
      <c r="H388" s="111"/>
      <c r="I388" s="111"/>
      <c r="J388" s="111"/>
    </row>
    <row r="389" spans="3:10" ht="15">
      <c r="C389" s="110"/>
      <c r="D389" s="110"/>
      <c r="E389" s="110"/>
      <c r="F389" s="110"/>
      <c r="G389" s="111"/>
      <c r="H389" s="111"/>
      <c r="I389" s="111"/>
      <c r="J389" s="111"/>
    </row>
    <row r="390" spans="3:10" ht="15">
      <c r="C390" s="110"/>
      <c r="D390" s="110"/>
      <c r="E390" s="110"/>
      <c r="F390" s="110"/>
      <c r="G390" s="111"/>
      <c r="H390" s="111"/>
      <c r="I390" s="111"/>
      <c r="J390" s="111"/>
    </row>
    <row r="391" spans="3:10" ht="15">
      <c r="C391" s="110"/>
      <c r="D391" s="110"/>
      <c r="E391" s="110"/>
      <c r="F391" s="110"/>
      <c r="G391" s="111"/>
      <c r="H391" s="111"/>
      <c r="I391" s="111"/>
      <c r="J391" s="111"/>
    </row>
    <row r="392" spans="3:10" ht="15">
      <c r="C392" s="110"/>
      <c r="D392" s="110"/>
      <c r="E392" s="110"/>
      <c r="F392" s="110"/>
      <c r="G392" s="111"/>
      <c r="H392" s="111"/>
      <c r="I392" s="111"/>
      <c r="J392" s="111"/>
    </row>
    <row r="393" spans="3:10" ht="15">
      <c r="C393" s="110"/>
      <c r="D393" s="110"/>
      <c r="E393" s="110"/>
      <c r="F393" s="110"/>
      <c r="G393" s="111"/>
      <c r="H393" s="111"/>
      <c r="I393" s="111"/>
      <c r="J393" s="111"/>
    </row>
    <row r="394" spans="3:10" ht="15">
      <c r="C394" s="110"/>
      <c r="D394" s="110"/>
      <c r="E394" s="110"/>
      <c r="F394" s="110"/>
      <c r="G394" s="111"/>
      <c r="H394" s="111"/>
      <c r="I394" s="111"/>
      <c r="J394" s="111"/>
    </row>
    <row r="395" spans="3:10" ht="15">
      <c r="C395" s="110"/>
      <c r="D395" s="110"/>
      <c r="E395" s="110"/>
      <c r="F395" s="110"/>
      <c r="G395" s="111"/>
      <c r="H395" s="111"/>
      <c r="I395" s="111"/>
      <c r="J395" s="111"/>
    </row>
    <row r="396" spans="3:10" ht="15">
      <c r="C396" s="110"/>
      <c r="D396" s="110"/>
      <c r="E396" s="110"/>
      <c r="F396" s="110"/>
      <c r="G396" s="111"/>
      <c r="H396" s="111"/>
      <c r="I396" s="111"/>
      <c r="J396" s="111"/>
    </row>
    <row r="397" spans="3:10" ht="15">
      <c r="C397" s="110"/>
      <c r="D397" s="110"/>
      <c r="E397" s="110"/>
      <c r="F397" s="110"/>
      <c r="G397" s="111"/>
      <c r="H397" s="111"/>
      <c r="I397" s="111"/>
      <c r="J397" s="111"/>
    </row>
    <row r="398" spans="3:10" ht="15">
      <c r="C398" s="110"/>
      <c r="D398" s="110"/>
      <c r="E398" s="110"/>
      <c r="F398" s="110"/>
      <c r="G398" s="111"/>
      <c r="H398" s="111"/>
      <c r="I398" s="111"/>
      <c r="J398" s="111"/>
    </row>
    <row r="399" spans="3:10" ht="15">
      <c r="C399" s="110"/>
      <c r="D399" s="110"/>
      <c r="E399" s="110"/>
      <c r="F399" s="110"/>
      <c r="G399" s="111"/>
      <c r="H399" s="111"/>
      <c r="I399" s="111"/>
      <c r="J399" s="111"/>
    </row>
    <row r="400" spans="3:10" ht="15">
      <c r="C400" s="110"/>
      <c r="D400" s="110"/>
      <c r="E400" s="110"/>
      <c r="F400" s="110"/>
      <c r="G400" s="111"/>
      <c r="H400" s="111"/>
      <c r="I400" s="111"/>
      <c r="J400" s="111"/>
    </row>
    <row r="401" spans="3:10" ht="15">
      <c r="C401" s="110"/>
      <c r="D401" s="110"/>
      <c r="E401" s="110"/>
      <c r="F401" s="110"/>
      <c r="G401" s="111"/>
      <c r="H401" s="111"/>
      <c r="I401" s="111"/>
      <c r="J401" s="111"/>
    </row>
    <row r="402" spans="3:10" ht="15">
      <c r="C402" s="110"/>
      <c r="D402" s="110"/>
      <c r="E402" s="110"/>
      <c r="F402" s="110"/>
      <c r="G402" s="111"/>
      <c r="H402" s="111"/>
      <c r="I402" s="111"/>
      <c r="J402" s="111"/>
    </row>
    <row r="403" spans="3:10" ht="15">
      <c r="C403" s="110"/>
      <c r="D403" s="110"/>
      <c r="E403" s="110"/>
      <c r="F403" s="110"/>
      <c r="G403" s="111"/>
      <c r="H403" s="111"/>
      <c r="I403" s="111"/>
      <c r="J403" s="111"/>
    </row>
    <row r="404" spans="7:10" ht="15">
      <c r="G404" s="111"/>
      <c r="H404" s="111"/>
      <c r="I404" s="111"/>
      <c r="J404" s="111"/>
    </row>
  </sheetData>
  <sheetProtection/>
  <mergeCells count="655">
    <mergeCell ref="B1:K1"/>
    <mergeCell ref="B343:J345"/>
    <mergeCell ref="G258:J258"/>
    <mergeCell ref="B3:B5"/>
    <mergeCell ref="C3:F5"/>
    <mergeCell ref="G3:J5"/>
    <mergeCell ref="G131:J131"/>
    <mergeCell ref="G163:J163"/>
    <mergeCell ref="G192:J192"/>
    <mergeCell ref="G147:J147"/>
    <mergeCell ref="B6:B16"/>
    <mergeCell ref="C6:F16"/>
    <mergeCell ref="G6:J6"/>
    <mergeCell ref="K3:K5"/>
    <mergeCell ref="G249:J249"/>
    <mergeCell ref="G13:J13"/>
    <mergeCell ref="G14:J14"/>
    <mergeCell ref="G21:J21"/>
    <mergeCell ref="G22:J22"/>
    <mergeCell ref="G247:J247"/>
    <mergeCell ref="G135:J135"/>
    <mergeCell ref="G7:J7"/>
    <mergeCell ref="G9:J9"/>
    <mergeCell ref="G11:J11"/>
    <mergeCell ref="G12:J12"/>
    <mergeCell ref="G15:J15"/>
    <mergeCell ref="G16:J16"/>
    <mergeCell ref="G58:J58"/>
    <mergeCell ref="G29:J29"/>
    <mergeCell ref="G30:J30"/>
    <mergeCell ref="C19:F30"/>
    <mergeCell ref="G19:J19"/>
    <mergeCell ref="G20:J20"/>
    <mergeCell ref="G24:J24"/>
    <mergeCell ref="G25:J25"/>
    <mergeCell ref="G26:J26"/>
    <mergeCell ref="G27:J27"/>
    <mergeCell ref="G28:J28"/>
    <mergeCell ref="C31:F36"/>
    <mergeCell ref="G31:J31"/>
    <mergeCell ref="G32:J32"/>
    <mergeCell ref="G34:J34"/>
    <mergeCell ref="G35:J35"/>
    <mergeCell ref="G36:J36"/>
    <mergeCell ref="B19:B30"/>
    <mergeCell ref="B37:B42"/>
    <mergeCell ref="C37:F42"/>
    <mergeCell ref="G37:J37"/>
    <mergeCell ref="G38:J38"/>
    <mergeCell ref="G39:J39"/>
    <mergeCell ref="G40:J40"/>
    <mergeCell ref="G41:J41"/>
    <mergeCell ref="G42:J42"/>
    <mergeCell ref="B31:B36"/>
    <mergeCell ref="B43:B49"/>
    <mergeCell ref="C43:F49"/>
    <mergeCell ref="G43:J43"/>
    <mergeCell ref="G44:J44"/>
    <mergeCell ref="G45:J45"/>
    <mergeCell ref="G46:J46"/>
    <mergeCell ref="G47:J47"/>
    <mergeCell ref="G48:J48"/>
    <mergeCell ref="G49:J49"/>
    <mergeCell ref="B50:B55"/>
    <mergeCell ref="C50:F55"/>
    <mergeCell ref="G50:J50"/>
    <mergeCell ref="G51:J51"/>
    <mergeCell ref="G52:J52"/>
    <mergeCell ref="G53:J53"/>
    <mergeCell ref="G54:J54"/>
    <mergeCell ref="G55:J55"/>
    <mergeCell ref="G65:J65"/>
    <mergeCell ref="B56:B61"/>
    <mergeCell ref="C56:F61"/>
    <mergeCell ref="G56:J56"/>
    <mergeCell ref="G57:J57"/>
    <mergeCell ref="G59:J59"/>
    <mergeCell ref="G64:J64"/>
    <mergeCell ref="G60:J60"/>
    <mergeCell ref="G61:J61"/>
    <mergeCell ref="B67:B76"/>
    <mergeCell ref="C67:F76"/>
    <mergeCell ref="G67:J67"/>
    <mergeCell ref="G76:J76"/>
    <mergeCell ref="B62:B66"/>
    <mergeCell ref="C62:F66"/>
    <mergeCell ref="G62:J62"/>
    <mergeCell ref="G68:J68"/>
    <mergeCell ref="G69:J69"/>
    <mergeCell ref="G63:J63"/>
    <mergeCell ref="G72:J72"/>
    <mergeCell ref="G73:J73"/>
    <mergeCell ref="G74:J74"/>
    <mergeCell ref="G75:J75"/>
    <mergeCell ref="G71:J71"/>
    <mergeCell ref="G66:J66"/>
    <mergeCell ref="G70:J70"/>
    <mergeCell ref="B77:B85"/>
    <mergeCell ref="C77:F85"/>
    <mergeCell ref="G77:J77"/>
    <mergeCell ref="G79:J79"/>
    <mergeCell ref="G83:J83"/>
    <mergeCell ref="G84:J84"/>
    <mergeCell ref="G85:J85"/>
    <mergeCell ref="G80:J80"/>
    <mergeCell ref="G78:J78"/>
    <mergeCell ref="B86:B94"/>
    <mergeCell ref="C86:F94"/>
    <mergeCell ref="G86:J86"/>
    <mergeCell ref="G87:J87"/>
    <mergeCell ref="G89:J89"/>
    <mergeCell ref="G91:J91"/>
    <mergeCell ref="G92:J92"/>
    <mergeCell ref="G93:J93"/>
    <mergeCell ref="G90:J90"/>
    <mergeCell ref="G88:J88"/>
    <mergeCell ref="G253:J253"/>
    <mergeCell ref="G255:J255"/>
    <mergeCell ref="G101:J101"/>
    <mergeCell ref="G103:J103"/>
    <mergeCell ref="G104:J104"/>
    <mergeCell ref="G113:J113"/>
    <mergeCell ref="G114:J114"/>
    <mergeCell ref="G224:J224"/>
    <mergeCell ref="G115:J115"/>
    <mergeCell ref="G116:J116"/>
    <mergeCell ref="C95:F107"/>
    <mergeCell ref="G95:J95"/>
    <mergeCell ref="G96:J96"/>
    <mergeCell ref="G106:J106"/>
    <mergeCell ref="B108:B118"/>
    <mergeCell ref="C108:F118"/>
    <mergeCell ref="G108:J108"/>
    <mergeCell ref="G109:J109"/>
    <mergeCell ref="G111:J111"/>
    <mergeCell ref="G117:J117"/>
    <mergeCell ref="G118:J118"/>
    <mergeCell ref="G107:J107"/>
    <mergeCell ref="B119:B135"/>
    <mergeCell ref="C119:F135"/>
    <mergeCell ref="G119:J119"/>
    <mergeCell ref="G120:J120"/>
    <mergeCell ref="G121:J121"/>
    <mergeCell ref="G122:J122"/>
    <mergeCell ref="B95:B107"/>
    <mergeCell ref="G123:J123"/>
    <mergeCell ref="G124:J124"/>
    <mergeCell ref="G125:J125"/>
    <mergeCell ref="G127:J127"/>
    <mergeCell ref="G128:J128"/>
    <mergeCell ref="G126:J126"/>
    <mergeCell ref="G132:J132"/>
    <mergeCell ref="G129:J129"/>
    <mergeCell ref="G130:J130"/>
    <mergeCell ref="G133:J133"/>
    <mergeCell ref="G134:J134"/>
    <mergeCell ref="B136:B150"/>
    <mergeCell ref="C136:F150"/>
    <mergeCell ref="G136:J136"/>
    <mergeCell ref="G137:J137"/>
    <mergeCell ref="G138:J138"/>
    <mergeCell ref="G139:J139"/>
    <mergeCell ref="G141:J141"/>
    <mergeCell ref="G142:J142"/>
    <mergeCell ref="G143:J143"/>
    <mergeCell ref="G145:J145"/>
    <mergeCell ref="G148:J148"/>
    <mergeCell ref="G140:J140"/>
    <mergeCell ref="G149:J149"/>
    <mergeCell ref="G150:J150"/>
    <mergeCell ref="G146:J146"/>
    <mergeCell ref="G144:J144"/>
    <mergeCell ref="B151:B166"/>
    <mergeCell ref="C151:F166"/>
    <mergeCell ref="G151:J151"/>
    <mergeCell ref="G153:J153"/>
    <mergeCell ref="G154:J154"/>
    <mergeCell ref="G155:J155"/>
    <mergeCell ref="G156:J156"/>
    <mergeCell ref="G157:J157"/>
    <mergeCell ref="G159:J159"/>
    <mergeCell ref="G160:J160"/>
    <mergeCell ref="G162:J162"/>
    <mergeCell ref="G158:J158"/>
    <mergeCell ref="G164:J164"/>
    <mergeCell ref="G165:J165"/>
    <mergeCell ref="G166:J166"/>
    <mergeCell ref="B167:B180"/>
    <mergeCell ref="C167:F180"/>
    <mergeCell ref="G167:J167"/>
    <mergeCell ref="G169:J169"/>
    <mergeCell ref="G170:J170"/>
    <mergeCell ref="G171:J171"/>
    <mergeCell ref="G172:J172"/>
    <mergeCell ref="G173:J173"/>
    <mergeCell ref="G175:J175"/>
    <mergeCell ref="G174:J174"/>
    <mergeCell ref="G176:J176"/>
    <mergeCell ref="G178:J178"/>
    <mergeCell ref="G179:J179"/>
    <mergeCell ref="G180:J180"/>
    <mergeCell ref="B181:B195"/>
    <mergeCell ref="C181:F195"/>
    <mergeCell ref="G181:J181"/>
    <mergeCell ref="G182:J182"/>
    <mergeCell ref="G183:J183"/>
    <mergeCell ref="G184:J184"/>
    <mergeCell ref="G185:J185"/>
    <mergeCell ref="G186:J186"/>
    <mergeCell ref="G187:J187"/>
    <mergeCell ref="G191:J191"/>
    <mergeCell ref="G193:J193"/>
    <mergeCell ref="G188:J188"/>
    <mergeCell ref="G189:J189"/>
    <mergeCell ref="G194:J194"/>
    <mergeCell ref="G195:J195"/>
    <mergeCell ref="B196:B211"/>
    <mergeCell ref="C196:F211"/>
    <mergeCell ref="G196:J196"/>
    <mergeCell ref="G197:J197"/>
    <mergeCell ref="G198:J198"/>
    <mergeCell ref="G199:J199"/>
    <mergeCell ref="G200:J200"/>
    <mergeCell ref="G201:J201"/>
    <mergeCell ref="G215:J215"/>
    <mergeCell ref="G216:J216"/>
    <mergeCell ref="G217:J217"/>
    <mergeCell ref="G203:J203"/>
    <mergeCell ref="G202:J202"/>
    <mergeCell ref="G206:J206"/>
    <mergeCell ref="G207:J207"/>
    <mergeCell ref="G208:J208"/>
    <mergeCell ref="G209:J209"/>
    <mergeCell ref="G225:J225"/>
    <mergeCell ref="G226:J226"/>
    <mergeCell ref="G220:J220"/>
    <mergeCell ref="G210:J210"/>
    <mergeCell ref="G211:J211"/>
    <mergeCell ref="B212:B226"/>
    <mergeCell ref="C212:F226"/>
    <mergeCell ref="G212:J212"/>
    <mergeCell ref="G213:J213"/>
    <mergeCell ref="G214:J214"/>
    <mergeCell ref="B227:B238"/>
    <mergeCell ref="C227:F238"/>
    <mergeCell ref="G227:J227"/>
    <mergeCell ref="G228:J228"/>
    <mergeCell ref="G229:J229"/>
    <mergeCell ref="G230:J230"/>
    <mergeCell ref="G231:J231"/>
    <mergeCell ref="G234:J234"/>
    <mergeCell ref="G233:J233"/>
    <mergeCell ref="G236:J236"/>
    <mergeCell ref="G237:J237"/>
    <mergeCell ref="G238:J238"/>
    <mergeCell ref="B239:B251"/>
    <mergeCell ref="C239:F251"/>
    <mergeCell ref="G239:J239"/>
    <mergeCell ref="G240:J240"/>
    <mergeCell ref="G241:J241"/>
    <mergeCell ref="G242:J242"/>
    <mergeCell ref="G244:J244"/>
    <mergeCell ref="G245:J245"/>
    <mergeCell ref="G246:J246"/>
    <mergeCell ref="G248:J248"/>
    <mergeCell ref="G243:J243"/>
    <mergeCell ref="B252:B262"/>
    <mergeCell ref="C252:F262"/>
    <mergeCell ref="G252:J252"/>
    <mergeCell ref="G254:J254"/>
    <mergeCell ref="G260:J260"/>
    <mergeCell ref="G261:J261"/>
    <mergeCell ref="G256:J256"/>
    <mergeCell ref="G262:J262"/>
    <mergeCell ref="G250:J250"/>
    <mergeCell ref="G251:J251"/>
    <mergeCell ref="B263:B269"/>
    <mergeCell ref="C263:F269"/>
    <mergeCell ref="G263:J263"/>
    <mergeCell ref="G264:J264"/>
    <mergeCell ref="G265:J265"/>
    <mergeCell ref="G268:J268"/>
    <mergeCell ref="G267:J267"/>
    <mergeCell ref="G269:J269"/>
    <mergeCell ref="B270:B281"/>
    <mergeCell ref="C270:F281"/>
    <mergeCell ref="G270:J270"/>
    <mergeCell ref="G271:J271"/>
    <mergeCell ref="G272:J272"/>
    <mergeCell ref="G273:J273"/>
    <mergeCell ref="G274:J274"/>
    <mergeCell ref="G275:J275"/>
    <mergeCell ref="G277:J277"/>
    <mergeCell ref="C282:F290"/>
    <mergeCell ref="G282:J282"/>
    <mergeCell ref="G283:J283"/>
    <mergeCell ref="G284:J284"/>
    <mergeCell ref="G286:J286"/>
    <mergeCell ref="G287:J287"/>
    <mergeCell ref="G290:J290"/>
    <mergeCell ref="G285:J285"/>
    <mergeCell ref="G291:J291"/>
    <mergeCell ref="G292:J292"/>
    <mergeCell ref="G278:J278"/>
    <mergeCell ref="G280:J280"/>
    <mergeCell ref="G281:J281"/>
    <mergeCell ref="G279:J279"/>
    <mergeCell ref="G301:J301"/>
    <mergeCell ref="B282:B290"/>
    <mergeCell ref="G295:J295"/>
    <mergeCell ref="G297:J297"/>
    <mergeCell ref="G299:J299"/>
    <mergeCell ref="G300:J300"/>
    <mergeCell ref="G296:J296"/>
    <mergeCell ref="B291:B301"/>
    <mergeCell ref="G288:J288"/>
    <mergeCell ref="G289:J289"/>
    <mergeCell ref="B302:B305"/>
    <mergeCell ref="C302:F305"/>
    <mergeCell ref="G302:J302"/>
    <mergeCell ref="G304:J304"/>
    <mergeCell ref="G305:J305"/>
    <mergeCell ref="G313:J313"/>
    <mergeCell ref="B306:B316"/>
    <mergeCell ref="C306:F316"/>
    <mergeCell ref="G306:J306"/>
    <mergeCell ref="G307:J307"/>
    <mergeCell ref="B317:B322"/>
    <mergeCell ref="C317:F322"/>
    <mergeCell ref="G317:J317"/>
    <mergeCell ref="G318:J318"/>
    <mergeCell ref="G320:J320"/>
    <mergeCell ref="G321:J321"/>
    <mergeCell ref="B323:B328"/>
    <mergeCell ref="C323:F328"/>
    <mergeCell ref="G323:J323"/>
    <mergeCell ref="G324:J324"/>
    <mergeCell ref="G325:J325"/>
    <mergeCell ref="G326:J326"/>
    <mergeCell ref="G328:J328"/>
    <mergeCell ref="G8:J8"/>
    <mergeCell ref="G232:J232"/>
    <mergeCell ref="G204:J204"/>
    <mergeCell ref="G322:J322"/>
    <mergeCell ref="G316:J316"/>
    <mergeCell ref="G257:J257"/>
    <mergeCell ref="G10:J10"/>
    <mergeCell ref="G23:J23"/>
    <mergeCell ref="G308:J308"/>
    <mergeCell ref="G33:J33"/>
    <mergeCell ref="B331:B332"/>
    <mergeCell ref="C331:F332"/>
    <mergeCell ref="G331:J331"/>
    <mergeCell ref="G332:J332"/>
    <mergeCell ref="B333:B334"/>
    <mergeCell ref="C333:F334"/>
    <mergeCell ref="G333:J333"/>
    <mergeCell ref="G334:J334"/>
    <mergeCell ref="G342:J342"/>
    <mergeCell ref="B337:B338"/>
    <mergeCell ref="C337:F338"/>
    <mergeCell ref="G337:J337"/>
    <mergeCell ref="G338:J338"/>
    <mergeCell ref="B339:B340"/>
    <mergeCell ref="C339:F340"/>
    <mergeCell ref="G339:J339"/>
    <mergeCell ref="G340:J340"/>
    <mergeCell ref="G341:J341"/>
    <mergeCell ref="C346:F346"/>
    <mergeCell ref="G346:J346"/>
    <mergeCell ref="C347:F347"/>
    <mergeCell ref="G347:J347"/>
    <mergeCell ref="C348:F348"/>
    <mergeCell ref="G348:J348"/>
    <mergeCell ref="C349:F349"/>
    <mergeCell ref="G349:J349"/>
    <mergeCell ref="C350:F350"/>
    <mergeCell ref="G350:J350"/>
    <mergeCell ref="C351:F351"/>
    <mergeCell ref="G351:J351"/>
    <mergeCell ref="C352:F352"/>
    <mergeCell ref="G352:J352"/>
    <mergeCell ref="C353:F353"/>
    <mergeCell ref="G353:J353"/>
    <mergeCell ref="C354:F354"/>
    <mergeCell ref="G354:J354"/>
    <mergeCell ref="C355:F355"/>
    <mergeCell ref="G355:J355"/>
    <mergeCell ref="C356:F356"/>
    <mergeCell ref="G356:J356"/>
    <mergeCell ref="C357:F357"/>
    <mergeCell ref="G357:J357"/>
    <mergeCell ref="C358:F358"/>
    <mergeCell ref="G358:J358"/>
    <mergeCell ref="C359:F359"/>
    <mergeCell ref="G359:J359"/>
    <mergeCell ref="C360:F360"/>
    <mergeCell ref="G360:J360"/>
    <mergeCell ref="C361:F361"/>
    <mergeCell ref="G361:J361"/>
    <mergeCell ref="C362:F362"/>
    <mergeCell ref="G362:J362"/>
    <mergeCell ref="C363:F363"/>
    <mergeCell ref="G363:J363"/>
    <mergeCell ref="C364:F364"/>
    <mergeCell ref="G364:J364"/>
    <mergeCell ref="C365:F365"/>
    <mergeCell ref="G365:J365"/>
    <mergeCell ref="C366:F366"/>
    <mergeCell ref="G366:J366"/>
    <mergeCell ref="C367:F367"/>
    <mergeCell ref="G367:J367"/>
    <mergeCell ref="C368:F368"/>
    <mergeCell ref="G368:J368"/>
    <mergeCell ref="C369:F369"/>
    <mergeCell ref="G369:J369"/>
    <mergeCell ref="C370:F370"/>
    <mergeCell ref="G370:J370"/>
    <mergeCell ref="C371:F371"/>
    <mergeCell ref="G371:J371"/>
    <mergeCell ref="C372:F372"/>
    <mergeCell ref="G372:J372"/>
    <mergeCell ref="C373:F373"/>
    <mergeCell ref="G373:J373"/>
    <mergeCell ref="C374:F374"/>
    <mergeCell ref="G374:J374"/>
    <mergeCell ref="C375:F375"/>
    <mergeCell ref="G375:J375"/>
    <mergeCell ref="C376:F376"/>
    <mergeCell ref="G376:J376"/>
    <mergeCell ref="C377:F377"/>
    <mergeCell ref="G377:J377"/>
    <mergeCell ref="C378:F378"/>
    <mergeCell ref="G378:J378"/>
    <mergeCell ref="C379:F379"/>
    <mergeCell ref="G379:J379"/>
    <mergeCell ref="C380:F380"/>
    <mergeCell ref="G380:J380"/>
    <mergeCell ref="C381:F381"/>
    <mergeCell ref="G381:J381"/>
    <mergeCell ref="C382:F382"/>
    <mergeCell ref="G382:J382"/>
    <mergeCell ref="C383:F383"/>
    <mergeCell ref="G383:J383"/>
    <mergeCell ref="C384:F384"/>
    <mergeCell ref="G384:J384"/>
    <mergeCell ref="C385:F385"/>
    <mergeCell ref="G385:J385"/>
    <mergeCell ref="C386:F386"/>
    <mergeCell ref="G386:J386"/>
    <mergeCell ref="C387:F387"/>
    <mergeCell ref="G387:J387"/>
    <mergeCell ref="C388:F388"/>
    <mergeCell ref="G388:J388"/>
    <mergeCell ref="C389:F389"/>
    <mergeCell ref="G389:J389"/>
    <mergeCell ref="G394:J394"/>
    <mergeCell ref="C395:F395"/>
    <mergeCell ref="G395:J395"/>
    <mergeCell ref="G396:J396"/>
    <mergeCell ref="C390:F390"/>
    <mergeCell ref="G390:J390"/>
    <mergeCell ref="C391:F391"/>
    <mergeCell ref="G391:J391"/>
    <mergeCell ref="C392:F392"/>
    <mergeCell ref="G392:J392"/>
    <mergeCell ref="G401:J401"/>
    <mergeCell ref="C398:F398"/>
    <mergeCell ref="G398:J398"/>
    <mergeCell ref="C399:F399"/>
    <mergeCell ref="G399:J399"/>
    <mergeCell ref="C393:F393"/>
    <mergeCell ref="G393:J393"/>
    <mergeCell ref="C397:F397"/>
    <mergeCell ref="G397:J397"/>
    <mergeCell ref="C394:F394"/>
    <mergeCell ref="C402:F402"/>
    <mergeCell ref="G402:J402"/>
    <mergeCell ref="C403:F403"/>
    <mergeCell ref="G403:J403"/>
    <mergeCell ref="G404:J404"/>
    <mergeCell ref="C342:F342"/>
    <mergeCell ref="C400:F400"/>
    <mergeCell ref="G400:J400"/>
    <mergeCell ref="C396:F396"/>
    <mergeCell ref="C401:F401"/>
    <mergeCell ref="C17:F18"/>
    <mergeCell ref="G18:J18"/>
    <mergeCell ref="G17:J17"/>
    <mergeCell ref="G168:J168"/>
    <mergeCell ref="G152:J152"/>
    <mergeCell ref="G327:J327"/>
    <mergeCell ref="G311:J311"/>
    <mergeCell ref="G315:J315"/>
    <mergeCell ref="G309:J309"/>
    <mergeCell ref="C291:F301"/>
    <mergeCell ref="G110:J110"/>
    <mergeCell ref="G82:J82"/>
    <mergeCell ref="G99:J99"/>
    <mergeCell ref="G100:J100"/>
    <mergeCell ref="G97:J97"/>
    <mergeCell ref="G98:J98"/>
    <mergeCell ref="G94:J94"/>
    <mergeCell ref="G105:J105"/>
    <mergeCell ref="C335:F336"/>
    <mergeCell ref="G335:J335"/>
    <mergeCell ref="G336:J336"/>
    <mergeCell ref="G310:J310"/>
    <mergeCell ref="G266:J266"/>
    <mergeCell ref="G259:J259"/>
    <mergeCell ref="G303:J303"/>
    <mergeCell ref="G319:J319"/>
    <mergeCell ref="C329:F330"/>
    <mergeCell ref="G329:J329"/>
    <mergeCell ref="G330:J330"/>
    <mergeCell ref="G312:J312"/>
    <mergeCell ref="G314:J314"/>
    <mergeCell ref="G81:J81"/>
    <mergeCell ref="G276:J276"/>
    <mergeCell ref="G298:J298"/>
    <mergeCell ref="G102:J102"/>
    <mergeCell ref="G112:J112"/>
    <mergeCell ref="G293:J293"/>
    <mergeCell ref="G294:J294"/>
    <mergeCell ref="G161:J161"/>
    <mergeCell ref="G190:J190"/>
    <mergeCell ref="G221:J221"/>
    <mergeCell ref="G235:J235"/>
    <mergeCell ref="G205:J205"/>
    <mergeCell ref="G177:J177"/>
    <mergeCell ref="G218:J218"/>
    <mergeCell ref="G219:J219"/>
    <mergeCell ref="G222:J222"/>
    <mergeCell ref="G223:J223"/>
    <mergeCell ref="L3:L5"/>
    <mergeCell ref="M3:M5"/>
    <mergeCell ref="N3:N5"/>
    <mergeCell ref="L6:L16"/>
    <mergeCell ref="M6:M16"/>
    <mergeCell ref="N6:N16"/>
    <mergeCell ref="L17:L18"/>
    <mergeCell ref="M17:M18"/>
    <mergeCell ref="N17:N18"/>
    <mergeCell ref="L19:L30"/>
    <mergeCell ref="M19:M30"/>
    <mergeCell ref="N19:N30"/>
    <mergeCell ref="L31:L36"/>
    <mergeCell ref="M31:M36"/>
    <mergeCell ref="N31:N36"/>
    <mergeCell ref="L37:L42"/>
    <mergeCell ref="M37:M42"/>
    <mergeCell ref="N37:N42"/>
    <mergeCell ref="L43:L49"/>
    <mergeCell ref="M43:M49"/>
    <mergeCell ref="N43:N49"/>
    <mergeCell ref="L50:L55"/>
    <mergeCell ref="L56:L61"/>
    <mergeCell ref="M50:M55"/>
    <mergeCell ref="N50:N55"/>
    <mergeCell ref="M56:M61"/>
    <mergeCell ref="N56:N61"/>
    <mergeCell ref="L62:L66"/>
    <mergeCell ref="M62:M66"/>
    <mergeCell ref="N62:N66"/>
    <mergeCell ref="L67:L76"/>
    <mergeCell ref="M67:M76"/>
    <mergeCell ref="N67:N76"/>
    <mergeCell ref="L77:L85"/>
    <mergeCell ref="L86:L94"/>
    <mergeCell ref="M77:M85"/>
    <mergeCell ref="N77:N85"/>
    <mergeCell ref="M86:M94"/>
    <mergeCell ref="N86:N94"/>
    <mergeCell ref="L95:L107"/>
    <mergeCell ref="M95:M107"/>
    <mergeCell ref="N95:N107"/>
    <mergeCell ref="L108:L118"/>
    <mergeCell ref="M108:M118"/>
    <mergeCell ref="N108:N118"/>
    <mergeCell ref="L119:L135"/>
    <mergeCell ref="M119:M135"/>
    <mergeCell ref="N119:N135"/>
    <mergeCell ref="L136:L150"/>
    <mergeCell ref="M136:M150"/>
    <mergeCell ref="N136:N150"/>
    <mergeCell ref="L151:L166"/>
    <mergeCell ref="M151:M166"/>
    <mergeCell ref="N151:N166"/>
    <mergeCell ref="L167:L180"/>
    <mergeCell ref="M167:M180"/>
    <mergeCell ref="N167:N180"/>
    <mergeCell ref="L181:L195"/>
    <mergeCell ref="M181:M195"/>
    <mergeCell ref="N181:N195"/>
    <mergeCell ref="L196:L211"/>
    <mergeCell ref="M196:M211"/>
    <mergeCell ref="N196:N211"/>
    <mergeCell ref="L212:L226"/>
    <mergeCell ref="M212:M226"/>
    <mergeCell ref="N212:N226"/>
    <mergeCell ref="L227:L238"/>
    <mergeCell ref="M227:M238"/>
    <mergeCell ref="N227:N238"/>
    <mergeCell ref="L239:L251"/>
    <mergeCell ref="M239:M251"/>
    <mergeCell ref="N239:N251"/>
    <mergeCell ref="L252:L262"/>
    <mergeCell ref="M252:M262"/>
    <mergeCell ref="N252:N262"/>
    <mergeCell ref="L263:L269"/>
    <mergeCell ref="M263:M269"/>
    <mergeCell ref="N263:N269"/>
    <mergeCell ref="L270:L281"/>
    <mergeCell ref="M270:M281"/>
    <mergeCell ref="N270:N281"/>
    <mergeCell ref="L282:L290"/>
    <mergeCell ref="M282:M290"/>
    <mergeCell ref="N282:N290"/>
    <mergeCell ref="L291:L301"/>
    <mergeCell ref="M291:M301"/>
    <mergeCell ref="N291:N301"/>
    <mergeCell ref="L302:L305"/>
    <mergeCell ref="M302:M305"/>
    <mergeCell ref="N302:N305"/>
    <mergeCell ref="L306:L316"/>
    <mergeCell ref="M306:M316"/>
    <mergeCell ref="N306:N316"/>
    <mergeCell ref="L317:L322"/>
    <mergeCell ref="M317:M322"/>
    <mergeCell ref="N317:N322"/>
    <mergeCell ref="L323:L328"/>
    <mergeCell ref="M323:M328"/>
    <mergeCell ref="N323:N328"/>
    <mergeCell ref="M329:M330"/>
    <mergeCell ref="N329:N330"/>
    <mergeCell ref="L331:L332"/>
    <mergeCell ref="L333:L334"/>
    <mergeCell ref="N333:N334"/>
    <mergeCell ref="M333:M334"/>
    <mergeCell ref="L339:L340"/>
    <mergeCell ref="M337:M338"/>
    <mergeCell ref="N337:N338"/>
    <mergeCell ref="M339:M340"/>
    <mergeCell ref="N339:N340"/>
    <mergeCell ref="C341:F341"/>
    <mergeCell ref="B17:B18"/>
    <mergeCell ref="B329:B330"/>
    <mergeCell ref="B335:B336"/>
    <mergeCell ref="M335:M336"/>
    <mergeCell ref="N335:N336"/>
    <mergeCell ref="L337:L338"/>
    <mergeCell ref="L335:L336"/>
    <mergeCell ref="M331:M332"/>
    <mergeCell ref="N331:N332"/>
    <mergeCell ref="L329:L330"/>
  </mergeCell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1"/>
  <sheetViews>
    <sheetView zoomScalePageLayoutView="0" workbookViewId="0" topLeftCell="A241">
      <selection activeCell="B262" sqref="B262:B266"/>
    </sheetView>
  </sheetViews>
  <sheetFormatPr defaultColWidth="9.140625" defaultRowHeight="15"/>
  <cols>
    <col min="1" max="1" width="5.7109375" style="0" customWidth="1"/>
    <col min="2" max="2" width="40.140625" style="0" customWidth="1"/>
    <col min="3" max="3" width="40.140625" style="5" customWidth="1"/>
    <col min="4" max="4" width="18.28125" style="0" customWidth="1"/>
    <col min="5" max="5" width="24.57421875" style="0" customWidth="1"/>
    <col min="6" max="6" width="21.57421875" style="0" customWidth="1"/>
    <col min="7" max="7" width="14.7109375" style="0" customWidth="1"/>
  </cols>
  <sheetData>
    <row r="1" spans="1:11" ht="23.25" customHeight="1">
      <c r="A1" s="35"/>
      <c r="B1" s="196" t="s">
        <v>27</v>
      </c>
      <c r="C1" s="196"/>
      <c r="D1" s="196"/>
      <c r="E1" s="197"/>
      <c r="F1" s="197"/>
      <c r="G1" s="197"/>
      <c r="H1" s="31"/>
      <c r="I1" s="110"/>
      <c r="J1" s="110"/>
      <c r="K1" s="110"/>
    </row>
    <row r="2" spans="1:11" ht="15.75" customHeight="1" thickBot="1">
      <c r="A2" s="35"/>
      <c r="B2" s="197"/>
      <c r="C2" s="197"/>
      <c r="D2" s="197"/>
      <c r="E2" s="197"/>
      <c r="F2" s="197"/>
      <c r="G2" s="197"/>
      <c r="H2" s="31"/>
      <c r="I2" s="110"/>
      <c r="J2" s="110"/>
      <c r="K2" s="110"/>
    </row>
    <row r="3" spans="1:11" ht="15.75" customHeight="1">
      <c r="A3" s="189" t="s">
        <v>0</v>
      </c>
      <c r="B3" s="184" t="s">
        <v>22</v>
      </c>
      <c r="C3" s="192" t="s">
        <v>23</v>
      </c>
      <c r="D3" s="184" t="s">
        <v>24</v>
      </c>
      <c r="E3" s="184" t="s">
        <v>138</v>
      </c>
      <c r="F3" s="184" t="s">
        <v>139</v>
      </c>
      <c r="G3" s="184" t="s">
        <v>140</v>
      </c>
      <c r="H3" s="31"/>
      <c r="I3" s="110"/>
      <c r="J3" s="110"/>
      <c r="K3" s="110"/>
    </row>
    <row r="4" spans="1:11" ht="15">
      <c r="A4" s="190"/>
      <c r="B4" s="185"/>
      <c r="C4" s="193"/>
      <c r="D4" s="185"/>
      <c r="E4" s="185"/>
      <c r="F4" s="185"/>
      <c r="G4" s="185"/>
      <c r="H4" s="31"/>
      <c r="I4" s="110"/>
      <c r="J4" s="110"/>
      <c r="K4" s="110"/>
    </row>
    <row r="5" spans="1:11" ht="39.75" customHeight="1" thickBot="1">
      <c r="A5" s="191"/>
      <c r="B5" s="186"/>
      <c r="C5" s="194"/>
      <c r="D5" s="186"/>
      <c r="E5" s="186"/>
      <c r="F5" s="186"/>
      <c r="G5" s="186"/>
      <c r="H5" s="31"/>
      <c r="I5" s="110"/>
      <c r="J5" s="110"/>
      <c r="K5" s="110"/>
    </row>
    <row r="6" spans="1:11" ht="30.75" thickBot="1">
      <c r="A6" s="187" t="s">
        <v>14</v>
      </c>
      <c r="B6" s="185" t="s">
        <v>67</v>
      </c>
      <c r="C6" s="37" t="s">
        <v>13</v>
      </c>
      <c r="D6" s="38">
        <v>25</v>
      </c>
      <c r="E6" s="176"/>
      <c r="F6" s="176"/>
      <c r="G6" s="177"/>
      <c r="H6" s="31"/>
      <c r="I6" s="110"/>
      <c r="J6" s="110"/>
      <c r="K6" s="110"/>
    </row>
    <row r="7" spans="1:11" ht="15.75" thickBot="1">
      <c r="A7" s="188"/>
      <c r="B7" s="186"/>
      <c r="C7" s="39" t="s">
        <v>6</v>
      </c>
      <c r="D7" s="39">
        <v>25</v>
      </c>
      <c r="E7" s="176"/>
      <c r="F7" s="176"/>
      <c r="G7" s="177"/>
      <c r="H7" s="3"/>
      <c r="I7" s="3"/>
      <c r="J7" s="3"/>
      <c r="K7" s="3"/>
    </row>
    <row r="8" spans="1:11" ht="15.75" thickBot="1">
      <c r="A8" s="198" t="s">
        <v>16</v>
      </c>
      <c r="B8" s="184" t="s">
        <v>68</v>
      </c>
      <c r="C8" s="37" t="s">
        <v>32</v>
      </c>
      <c r="D8" s="38">
        <v>1</v>
      </c>
      <c r="E8" s="176"/>
      <c r="F8" s="176"/>
      <c r="G8" s="177"/>
      <c r="H8" s="31"/>
      <c r="I8" s="110"/>
      <c r="J8" s="110"/>
      <c r="K8" s="110"/>
    </row>
    <row r="9" spans="1:11" ht="15.75" thickBot="1">
      <c r="A9" s="179"/>
      <c r="B9" s="185"/>
      <c r="C9" s="37" t="s">
        <v>8</v>
      </c>
      <c r="D9" s="38">
        <v>1</v>
      </c>
      <c r="E9" s="176"/>
      <c r="F9" s="176"/>
      <c r="G9" s="177"/>
      <c r="H9" s="13"/>
      <c r="I9" s="13"/>
      <c r="J9" s="13"/>
      <c r="K9" s="13"/>
    </row>
    <row r="10" spans="1:11" ht="15.75" thickBot="1">
      <c r="A10" s="179"/>
      <c r="B10" s="185"/>
      <c r="C10" s="40" t="s">
        <v>21</v>
      </c>
      <c r="D10" s="41">
        <v>1</v>
      </c>
      <c r="E10" s="176"/>
      <c r="F10" s="176"/>
      <c r="G10" s="177"/>
      <c r="H10" s="3"/>
      <c r="I10" s="3"/>
      <c r="J10" s="3"/>
      <c r="K10" s="3"/>
    </row>
    <row r="11" spans="1:11" ht="15.75" thickBot="1">
      <c r="A11" s="179"/>
      <c r="B11" s="185"/>
      <c r="C11" s="40" t="s">
        <v>125</v>
      </c>
      <c r="D11" s="41">
        <v>1</v>
      </c>
      <c r="E11" s="176"/>
      <c r="F11" s="176"/>
      <c r="G11" s="177"/>
      <c r="H11" s="31"/>
      <c r="I11" s="110"/>
      <c r="J11" s="110"/>
      <c r="K11" s="110"/>
    </row>
    <row r="12" spans="1:11" ht="15.75" thickBot="1">
      <c r="A12" s="180"/>
      <c r="B12" s="186"/>
      <c r="C12" s="39" t="s">
        <v>6</v>
      </c>
      <c r="D12" s="42">
        <f>SUM(D8:D11)</f>
        <v>4</v>
      </c>
      <c r="E12" s="176"/>
      <c r="F12" s="176"/>
      <c r="G12" s="177"/>
      <c r="H12" s="3"/>
      <c r="I12" s="3"/>
      <c r="J12" s="3"/>
      <c r="K12" s="3"/>
    </row>
    <row r="13" spans="1:11" ht="15.75" thickBot="1">
      <c r="A13" s="198" t="s">
        <v>17</v>
      </c>
      <c r="B13" s="184" t="s">
        <v>114</v>
      </c>
      <c r="C13" s="40" t="s">
        <v>125</v>
      </c>
      <c r="D13" s="38">
        <v>3</v>
      </c>
      <c r="E13" s="176"/>
      <c r="F13" s="176"/>
      <c r="G13" s="177"/>
      <c r="H13" s="16"/>
      <c r="I13" s="16"/>
      <c r="J13" s="16"/>
      <c r="K13" s="16"/>
    </row>
    <row r="14" spans="1:11" ht="15.75" thickBot="1">
      <c r="A14" s="179"/>
      <c r="B14" s="185"/>
      <c r="C14" s="43" t="s">
        <v>21</v>
      </c>
      <c r="D14" s="41">
        <v>2</v>
      </c>
      <c r="E14" s="176"/>
      <c r="F14" s="176"/>
      <c r="G14" s="177"/>
      <c r="H14" s="16"/>
      <c r="I14" s="16"/>
      <c r="J14" s="16"/>
      <c r="K14" s="16"/>
    </row>
    <row r="15" spans="1:11" ht="15.75" thickBot="1">
      <c r="A15" s="179"/>
      <c r="B15" s="185"/>
      <c r="C15" s="40" t="s">
        <v>32</v>
      </c>
      <c r="D15" s="41">
        <v>2</v>
      </c>
      <c r="E15" s="176"/>
      <c r="F15" s="176"/>
      <c r="G15" s="177"/>
      <c r="H15" s="31"/>
      <c r="I15" s="110"/>
      <c r="J15" s="110"/>
      <c r="K15" s="110"/>
    </row>
    <row r="16" spans="1:11" ht="15.75" thickBot="1">
      <c r="A16" s="180"/>
      <c r="B16" s="186"/>
      <c r="C16" s="39" t="s">
        <v>6</v>
      </c>
      <c r="D16" s="42">
        <f>SUM(D13:D15)</f>
        <v>7</v>
      </c>
      <c r="E16" s="176"/>
      <c r="F16" s="176"/>
      <c r="G16" s="177"/>
      <c r="H16" s="3"/>
      <c r="I16" s="3"/>
      <c r="J16" s="3"/>
      <c r="K16" s="3"/>
    </row>
    <row r="17" spans="1:11" ht="30.75" thickBot="1">
      <c r="A17" s="179" t="s">
        <v>18</v>
      </c>
      <c r="B17" s="185" t="s">
        <v>109</v>
      </c>
      <c r="C17" s="40" t="s">
        <v>46</v>
      </c>
      <c r="D17" s="44">
        <v>1</v>
      </c>
      <c r="E17" s="176"/>
      <c r="F17" s="176"/>
      <c r="G17" s="177"/>
      <c r="H17" s="6"/>
      <c r="I17" s="6"/>
      <c r="J17" s="6"/>
      <c r="K17" s="6"/>
    </row>
    <row r="18" spans="1:11" ht="30.75" thickBot="1">
      <c r="A18" s="179"/>
      <c r="B18" s="185"/>
      <c r="C18" s="40" t="s">
        <v>133</v>
      </c>
      <c r="D18" s="41">
        <v>1</v>
      </c>
      <c r="E18" s="176"/>
      <c r="F18" s="176"/>
      <c r="G18" s="177"/>
      <c r="H18" s="6"/>
      <c r="I18" s="6"/>
      <c r="J18" s="6"/>
      <c r="K18" s="6"/>
    </row>
    <row r="19" spans="1:11" ht="15.75" thickBot="1">
      <c r="A19" s="179"/>
      <c r="B19" s="185"/>
      <c r="C19" s="40" t="s">
        <v>32</v>
      </c>
      <c r="D19" s="38">
        <v>1</v>
      </c>
      <c r="E19" s="176"/>
      <c r="F19" s="176"/>
      <c r="G19" s="177"/>
      <c r="H19" s="31"/>
      <c r="I19" s="110"/>
      <c r="J19" s="110"/>
      <c r="K19" s="110"/>
    </row>
    <row r="20" spans="1:11" ht="15.75" thickBot="1">
      <c r="A20" s="180"/>
      <c r="B20" s="186"/>
      <c r="C20" s="39" t="s">
        <v>6</v>
      </c>
      <c r="D20" s="42">
        <f>SUM(D17:D19)</f>
        <v>3</v>
      </c>
      <c r="E20" s="176"/>
      <c r="F20" s="176"/>
      <c r="G20" s="177"/>
      <c r="H20" s="3"/>
      <c r="I20" s="3"/>
      <c r="J20" s="3"/>
      <c r="K20" s="3"/>
    </row>
    <row r="21" spans="1:11" ht="15.75" thickBot="1">
      <c r="A21" s="178" t="s">
        <v>172</v>
      </c>
      <c r="B21" s="184" t="s">
        <v>69</v>
      </c>
      <c r="C21" s="40" t="s">
        <v>32</v>
      </c>
      <c r="D21" s="38">
        <v>10</v>
      </c>
      <c r="E21" s="176"/>
      <c r="F21" s="176"/>
      <c r="G21" s="177"/>
      <c r="H21" s="31"/>
      <c r="I21" s="110"/>
      <c r="J21" s="110"/>
      <c r="K21" s="110"/>
    </row>
    <row r="22" spans="1:11" ht="15.75" thickBot="1">
      <c r="A22" s="179"/>
      <c r="B22" s="185"/>
      <c r="C22" s="40" t="s">
        <v>126</v>
      </c>
      <c r="D22" s="41">
        <v>10</v>
      </c>
      <c r="E22" s="176"/>
      <c r="F22" s="176"/>
      <c r="G22" s="177"/>
      <c r="H22" s="3"/>
      <c r="I22" s="3"/>
      <c r="J22" s="3"/>
      <c r="K22" s="3"/>
    </row>
    <row r="23" spans="1:11" ht="15.75" thickBot="1">
      <c r="A23" s="179"/>
      <c r="B23" s="185"/>
      <c r="C23" s="40" t="s">
        <v>15</v>
      </c>
      <c r="D23" s="41">
        <v>10</v>
      </c>
      <c r="E23" s="176"/>
      <c r="F23" s="176"/>
      <c r="G23" s="177"/>
      <c r="H23" s="4"/>
      <c r="I23" s="4"/>
      <c r="J23" s="4"/>
      <c r="K23" s="4"/>
    </row>
    <row r="24" spans="1:11" ht="30.75" thickBot="1">
      <c r="A24" s="179"/>
      <c r="B24" s="185"/>
      <c r="C24" s="40" t="s">
        <v>46</v>
      </c>
      <c r="D24" s="41">
        <v>10</v>
      </c>
      <c r="E24" s="176"/>
      <c r="F24" s="176"/>
      <c r="G24" s="177"/>
      <c r="H24" s="3"/>
      <c r="I24" s="3"/>
      <c r="J24" s="3"/>
      <c r="K24" s="3"/>
    </row>
    <row r="25" spans="1:11" ht="30.75" thickBot="1">
      <c r="A25" s="179"/>
      <c r="B25" s="185"/>
      <c r="C25" s="40" t="s">
        <v>47</v>
      </c>
      <c r="D25" s="41">
        <v>10</v>
      </c>
      <c r="E25" s="176"/>
      <c r="F25" s="176"/>
      <c r="G25" s="177"/>
      <c r="H25" s="3"/>
      <c r="I25" s="3"/>
      <c r="J25" s="3"/>
      <c r="K25" s="3"/>
    </row>
    <row r="26" spans="1:11" ht="15.75" thickBot="1">
      <c r="A26" s="179"/>
      <c r="B26" s="185"/>
      <c r="C26" s="40" t="s">
        <v>29</v>
      </c>
      <c r="D26" s="41">
        <v>10</v>
      </c>
      <c r="E26" s="176"/>
      <c r="F26" s="176"/>
      <c r="G26" s="177"/>
      <c r="H26" s="3"/>
      <c r="I26" s="3"/>
      <c r="J26" s="3"/>
      <c r="K26" s="3"/>
    </row>
    <row r="27" spans="1:11" ht="15.75" thickBot="1">
      <c r="A27" s="179"/>
      <c r="B27" s="185"/>
      <c r="C27" s="40" t="s">
        <v>125</v>
      </c>
      <c r="D27" s="41">
        <v>10</v>
      </c>
      <c r="E27" s="176"/>
      <c r="F27" s="176"/>
      <c r="G27" s="177"/>
      <c r="H27" s="31"/>
      <c r="I27" s="110"/>
      <c r="J27" s="110"/>
      <c r="K27" s="110"/>
    </row>
    <row r="28" spans="1:11" ht="15.75" thickBot="1">
      <c r="A28" s="180"/>
      <c r="B28" s="186"/>
      <c r="C28" s="39" t="s">
        <v>6</v>
      </c>
      <c r="D28" s="42">
        <f>SUM(D21:D27)</f>
        <v>70</v>
      </c>
      <c r="E28" s="176"/>
      <c r="F28" s="176"/>
      <c r="G28" s="177"/>
      <c r="H28" s="3"/>
      <c r="I28" s="3"/>
      <c r="J28" s="3"/>
      <c r="K28" s="3"/>
    </row>
    <row r="29" spans="1:11" ht="15.75" thickBot="1">
      <c r="A29" s="178" t="s">
        <v>19</v>
      </c>
      <c r="B29" s="184" t="s">
        <v>70</v>
      </c>
      <c r="C29" s="40" t="s">
        <v>126</v>
      </c>
      <c r="D29" s="38">
        <v>1</v>
      </c>
      <c r="E29" s="176"/>
      <c r="F29" s="176"/>
      <c r="G29" s="177"/>
      <c r="H29" s="3"/>
      <c r="I29" s="3"/>
      <c r="J29" s="3"/>
      <c r="K29" s="3"/>
    </row>
    <row r="30" spans="1:11" ht="15.75" thickBot="1">
      <c r="A30" s="179"/>
      <c r="B30" s="185"/>
      <c r="C30" s="40" t="s">
        <v>122</v>
      </c>
      <c r="D30" s="41">
        <v>1</v>
      </c>
      <c r="E30" s="176"/>
      <c r="F30" s="176"/>
      <c r="G30" s="177"/>
      <c r="H30" s="3"/>
      <c r="I30" s="3"/>
      <c r="J30" s="3"/>
      <c r="K30" s="3"/>
    </row>
    <row r="31" spans="1:11" ht="15.75" thickBot="1">
      <c r="A31" s="179"/>
      <c r="B31" s="185"/>
      <c r="C31" s="40" t="s">
        <v>32</v>
      </c>
      <c r="D31" s="41">
        <v>1</v>
      </c>
      <c r="E31" s="176"/>
      <c r="F31" s="176"/>
      <c r="G31" s="177"/>
      <c r="H31" s="31"/>
      <c r="I31" s="110"/>
      <c r="J31" s="110"/>
      <c r="K31" s="110"/>
    </row>
    <row r="32" spans="1:11" ht="15.75" thickBot="1">
      <c r="A32" s="180"/>
      <c r="B32" s="186"/>
      <c r="C32" s="39" t="s">
        <v>6</v>
      </c>
      <c r="D32" s="42">
        <v>3</v>
      </c>
      <c r="E32" s="176"/>
      <c r="F32" s="176"/>
      <c r="G32" s="177"/>
      <c r="H32" s="3"/>
      <c r="I32" s="3"/>
      <c r="J32" s="3"/>
      <c r="K32" s="3"/>
    </row>
    <row r="33" spans="1:11" ht="15.75" thickBot="1">
      <c r="A33" s="178" t="s">
        <v>20</v>
      </c>
      <c r="B33" s="184" t="s">
        <v>71</v>
      </c>
      <c r="C33" s="40" t="s">
        <v>32</v>
      </c>
      <c r="D33" s="38">
        <v>2</v>
      </c>
      <c r="E33" s="176"/>
      <c r="F33" s="176"/>
      <c r="G33" s="177"/>
      <c r="H33" s="31"/>
      <c r="I33" s="110"/>
      <c r="J33" s="110"/>
      <c r="K33" s="110"/>
    </row>
    <row r="34" spans="1:11" ht="30.75" thickBot="1">
      <c r="A34" s="179"/>
      <c r="B34" s="185"/>
      <c r="C34" s="40" t="s">
        <v>26</v>
      </c>
      <c r="D34" s="41">
        <v>2</v>
      </c>
      <c r="E34" s="176"/>
      <c r="F34" s="176"/>
      <c r="G34" s="177"/>
      <c r="H34" s="3"/>
      <c r="I34" s="3"/>
      <c r="J34" s="3"/>
      <c r="K34" s="3"/>
    </row>
    <row r="35" spans="1:11" ht="15.75" thickBot="1">
      <c r="A35" s="179"/>
      <c r="B35" s="185"/>
      <c r="C35" s="40" t="s">
        <v>21</v>
      </c>
      <c r="D35" s="41">
        <v>2</v>
      </c>
      <c r="E35" s="176"/>
      <c r="F35" s="176"/>
      <c r="G35" s="177"/>
      <c r="H35" s="3"/>
      <c r="I35" s="3"/>
      <c r="J35" s="3"/>
      <c r="K35" s="3"/>
    </row>
    <row r="36" spans="1:11" ht="15.75" thickBot="1">
      <c r="A36" s="179"/>
      <c r="B36" s="185"/>
      <c r="C36" s="40" t="s">
        <v>15</v>
      </c>
      <c r="D36" s="41">
        <v>2</v>
      </c>
      <c r="E36" s="176"/>
      <c r="F36" s="176"/>
      <c r="G36" s="177"/>
      <c r="H36" s="4"/>
      <c r="I36" s="4"/>
      <c r="J36" s="4"/>
      <c r="K36" s="4"/>
    </row>
    <row r="37" spans="1:11" ht="15.75" thickBot="1">
      <c r="A37" s="179"/>
      <c r="B37" s="185"/>
      <c r="C37" s="40" t="s">
        <v>125</v>
      </c>
      <c r="D37" s="41">
        <v>2</v>
      </c>
      <c r="E37" s="176"/>
      <c r="F37" s="176"/>
      <c r="G37" s="177"/>
      <c r="H37" s="31"/>
      <c r="I37" s="110"/>
      <c r="J37" s="110"/>
      <c r="K37" s="110"/>
    </row>
    <row r="38" spans="1:11" ht="15.75" thickBot="1">
      <c r="A38" s="180"/>
      <c r="B38" s="186"/>
      <c r="C38" s="39" t="s">
        <v>6</v>
      </c>
      <c r="D38" s="42">
        <f>SUM(D33:D37)</f>
        <v>10</v>
      </c>
      <c r="E38" s="176"/>
      <c r="F38" s="176"/>
      <c r="G38" s="177"/>
      <c r="H38" s="3"/>
      <c r="I38" s="3"/>
      <c r="J38" s="3"/>
      <c r="K38" s="3"/>
    </row>
    <row r="39" spans="1:11" ht="15.75" thickBot="1">
      <c r="A39" s="178" t="s">
        <v>173</v>
      </c>
      <c r="B39" s="184" t="s">
        <v>72</v>
      </c>
      <c r="C39" s="40" t="s">
        <v>32</v>
      </c>
      <c r="D39" s="38">
        <v>1</v>
      </c>
      <c r="E39" s="176"/>
      <c r="F39" s="176"/>
      <c r="G39" s="177"/>
      <c r="H39" s="31"/>
      <c r="I39" s="110"/>
      <c r="J39" s="110"/>
      <c r="K39" s="110"/>
    </row>
    <row r="40" spans="1:11" ht="15.75" thickBot="1">
      <c r="A40" s="179"/>
      <c r="B40" s="185"/>
      <c r="C40" s="40" t="s">
        <v>124</v>
      </c>
      <c r="D40" s="41">
        <v>1</v>
      </c>
      <c r="E40" s="176"/>
      <c r="F40" s="176"/>
      <c r="G40" s="177"/>
      <c r="H40" s="3"/>
      <c r="I40" s="3"/>
      <c r="J40" s="3"/>
      <c r="K40" s="3"/>
    </row>
    <row r="41" spans="1:11" ht="15.75" thickBot="1">
      <c r="A41" s="179"/>
      <c r="B41" s="185"/>
      <c r="C41" s="40" t="s">
        <v>126</v>
      </c>
      <c r="D41" s="41">
        <v>1</v>
      </c>
      <c r="E41" s="176"/>
      <c r="F41" s="176"/>
      <c r="G41" s="177"/>
      <c r="H41" s="3"/>
      <c r="I41" s="3"/>
      <c r="J41" s="3"/>
      <c r="K41" s="3"/>
    </row>
    <row r="42" spans="1:11" ht="15.75" thickBot="1">
      <c r="A42" s="179"/>
      <c r="B42" s="185"/>
      <c r="C42" s="40" t="s">
        <v>127</v>
      </c>
      <c r="D42" s="41">
        <v>1</v>
      </c>
      <c r="E42" s="176"/>
      <c r="F42" s="176"/>
      <c r="G42" s="177"/>
      <c r="H42" s="3"/>
      <c r="I42" s="3"/>
      <c r="J42" s="3"/>
      <c r="K42" s="3"/>
    </row>
    <row r="43" spans="1:11" ht="15.75" thickBot="1">
      <c r="A43" s="179"/>
      <c r="B43" s="185"/>
      <c r="C43" s="40" t="s">
        <v>122</v>
      </c>
      <c r="D43" s="41">
        <v>1</v>
      </c>
      <c r="E43" s="176"/>
      <c r="F43" s="176"/>
      <c r="G43" s="177"/>
      <c r="H43" s="3"/>
      <c r="I43" s="3"/>
      <c r="J43" s="3"/>
      <c r="K43" s="3"/>
    </row>
    <row r="44" spans="1:11" ht="15.75" thickBot="1">
      <c r="A44" s="179"/>
      <c r="B44" s="185"/>
      <c r="C44" s="40" t="s">
        <v>21</v>
      </c>
      <c r="D44" s="41">
        <v>1</v>
      </c>
      <c r="E44" s="176"/>
      <c r="F44" s="176"/>
      <c r="G44" s="177"/>
      <c r="H44" s="3"/>
      <c r="I44" s="3"/>
      <c r="J44" s="3"/>
      <c r="K44" s="3"/>
    </row>
    <row r="45" spans="1:11" ht="15.75" thickBot="1">
      <c r="A45" s="179"/>
      <c r="B45" s="185"/>
      <c r="C45" s="40" t="s">
        <v>125</v>
      </c>
      <c r="D45" s="41">
        <v>1</v>
      </c>
      <c r="E45" s="176"/>
      <c r="F45" s="176"/>
      <c r="G45" s="177"/>
      <c r="H45" s="31"/>
      <c r="I45" s="110"/>
      <c r="J45" s="110"/>
      <c r="K45" s="110"/>
    </row>
    <row r="46" spans="1:11" ht="15.75" thickBot="1">
      <c r="A46" s="179"/>
      <c r="B46" s="185"/>
      <c r="C46" s="37" t="s">
        <v>8</v>
      </c>
      <c r="D46" s="41">
        <v>2</v>
      </c>
      <c r="E46" s="176"/>
      <c r="F46" s="176"/>
      <c r="G46" s="177"/>
      <c r="H46" s="11"/>
      <c r="I46" s="11"/>
      <c r="J46" s="11"/>
      <c r="K46" s="11"/>
    </row>
    <row r="47" spans="1:11" ht="15.75" thickBot="1">
      <c r="A47" s="179"/>
      <c r="B47" s="185"/>
      <c r="C47" s="40" t="s">
        <v>128</v>
      </c>
      <c r="D47" s="41">
        <v>1</v>
      </c>
      <c r="E47" s="176"/>
      <c r="F47" s="176"/>
      <c r="G47" s="177"/>
      <c r="H47" s="3"/>
      <c r="I47" s="3"/>
      <c r="J47" s="3"/>
      <c r="K47" s="3"/>
    </row>
    <row r="48" spans="1:11" ht="15.75" thickBot="1">
      <c r="A48" s="180"/>
      <c r="B48" s="186"/>
      <c r="C48" s="39" t="s">
        <v>6</v>
      </c>
      <c r="D48" s="42">
        <f>SUM(D39:D47)</f>
        <v>10</v>
      </c>
      <c r="E48" s="176"/>
      <c r="F48" s="176"/>
      <c r="G48" s="177"/>
      <c r="H48" s="3"/>
      <c r="I48" s="3"/>
      <c r="J48" s="3"/>
      <c r="K48" s="3"/>
    </row>
    <row r="49" spans="1:11" ht="15.75" thickBot="1">
      <c r="A49" s="178" t="s">
        <v>174</v>
      </c>
      <c r="B49" s="184" t="s">
        <v>73</v>
      </c>
      <c r="C49" s="40" t="s">
        <v>32</v>
      </c>
      <c r="D49" s="38">
        <v>6</v>
      </c>
      <c r="E49" s="176"/>
      <c r="F49" s="176"/>
      <c r="G49" s="177"/>
      <c r="H49" s="31"/>
      <c r="I49" s="110"/>
      <c r="J49" s="110"/>
      <c r="K49" s="110"/>
    </row>
    <row r="50" spans="1:11" ht="15.75" thickBot="1">
      <c r="A50" s="179"/>
      <c r="B50" s="185"/>
      <c r="C50" s="40" t="s">
        <v>15</v>
      </c>
      <c r="D50" s="41">
        <v>4</v>
      </c>
      <c r="E50" s="176"/>
      <c r="F50" s="176"/>
      <c r="G50" s="177"/>
      <c r="H50" s="3"/>
      <c r="I50" s="3"/>
      <c r="J50" s="3"/>
      <c r="K50" s="3"/>
    </row>
    <row r="51" spans="1:11" ht="30.75" thickBot="1">
      <c r="A51" s="179"/>
      <c r="B51" s="185"/>
      <c r="C51" s="40" t="s">
        <v>26</v>
      </c>
      <c r="D51" s="41">
        <v>4</v>
      </c>
      <c r="E51" s="176"/>
      <c r="F51" s="176"/>
      <c r="G51" s="177"/>
      <c r="H51" s="3"/>
      <c r="I51" s="3"/>
      <c r="J51" s="3"/>
      <c r="K51" s="3"/>
    </row>
    <row r="52" spans="1:11" ht="15.75" thickBot="1">
      <c r="A52" s="179"/>
      <c r="B52" s="185"/>
      <c r="C52" s="40" t="s">
        <v>126</v>
      </c>
      <c r="D52" s="41">
        <v>2</v>
      </c>
      <c r="E52" s="176"/>
      <c r="F52" s="176"/>
      <c r="G52" s="177"/>
      <c r="H52" s="3"/>
      <c r="I52" s="3"/>
      <c r="J52" s="3"/>
      <c r="K52" s="3"/>
    </row>
    <row r="53" spans="1:11" ht="15.75" thickBot="1">
      <c r="A53" s="179"/>
      <c r="B53" s="185"/>
      <c r="C53" s="40" t="s">
        <v>127</v>
      </c>
      <c r="D53" s="41">
        <v>12</v>
      </c>
      <c r="E53" s="176"/>
      <c r="F53" s="176"/>
      <c r="G53" s="177"/>
      <c r="H53" s="3"/>
      <c r="I53" s="3"/>
      <c r="J53" s="3"/>
      <c r="K53" s="3"/>
    </row>
    <row r="54" spans="1:11" ht="15.75" thickBot="1">
      <c r="A54" s="179"/>
      <c r="B54" s="185"/>
      <c r="C54" s="40" t="s">
        <v>21</v>
      </c>
      <c r="D54" s="41">
        <v>9</v>
      </c>
      <c r="E54" s="176"/>
      <c r="F54" s="176"/>
      <c r="G54" s="177"/>
      <c r="H54" s="6"/>
      <c r="I54" s="6"/>
      <c r="J54" s="6"/>
      <c r="K54" s="6"/>
    </row>
    <row r="55" spans="1:11" ht="15.75" thickBot="1">
      <c r="A55" s="179"/>
      <c r="B55" s="185"/>
      <c r="C55" s="40" t="s">
        <v>124</v>
      </c>
      <c r="D55" s="41">
        <v>6</v>
      </c>
      <c r="E55" s="176"/>
      <c r="F55" s="176"/>
      <c r="G55" s="177"/>
      <c r="H55" s="3"/>
      <c r="I55" s="3"/>
      <c r="J55" s="3"/>
      <c r="K55" s="3"/>
    </row>
    <row r="56" spans="1:11" ht="15.75" thickBot="1">
      <c r="A56" s="179"/>
      <c r="B56" s="185"/>
      <c r="C56" s="40" t="s">
        <v>125</v>
      </c>
      <c r="D56" s="41">
        <v>4</v>
      </c>
      <c r="E56" s="176"/>
      <c r="F56" s="176"/>
      <c r="G56" s="177"/>
      <c r="H56" s="31"/>
      <c r="I56" s="110"/>
      <c r="J56" s="110"/>
      <c r="K56" s="110"/>
    </row>
    <row r="57" spans="1:11" ht="15.75" thickBot="1">
      <c r="A57" s="180"/>
      <c r="B57" s="186"/>
      <c r="C57" s="39" t="s">
        <v>6</v>
      </c>
      <c r="D57" s="42">
        <f>SUM(D49:D56)</f>
        <v>47</v>
      </c>
      <c r="E57" s="176"/>
      <c r="F57" s="176"/>
      <c r="G57" s="177"/>
      <c r="H57" s="3"/>
      <c r="I57" s="3"/>
      <c r="J57" s="3"/>
      <c r="K57" s="3"/>
    </row>
    <row r="58" spans="1:11" ht="15.75" thickBot="1">
      <c r="A58" s="178" t="s">
        <v>175</v>
      </c>
      <c r="B58" s="184" t="s">
        <v>74</v>
      </c>
      <c r="C58" s="40" t="s">
        <v>32</v>
      </c>
      <c r="D58" s="38">
        <v>1</v>
      </c>
      <c r="E58" s="176"/>
      <c r="F58" s="176"/>
      <c r="G58" s="177"/>
      <c r="H58" s="31"/>
      <c r="I58" s="110"/>
      <c r="J58" s="110"/>
      <c r="K58" s="110"/>
    </row>
    <row r="59" spans="1:11" ht="15.75" thickBot="1">
      <c r="A59" s="179"/>
      <c r="B59" s="185"/>
      <c r="C59" s="40" t="s">
        <v>125</v>
      </c>
      <c r="D59" s="41">
        <v>1</v>
      </c>
      <c r="E59" s="176"/>
      <c r="F59" s="176"/>
      <c r="G59" s="177"/>
      <c r="H59" s="31"/>
      <c r="I59" s="110"/>
      <c r="J59" s="110"/>
      <c r="K59" s="110"/>
    </row>
    <row r="60" spans="1:11" ht="15.75" thickBot="1">
      <c r="A60" s="180"/>
      <c r="B60" s="186"/>
      <c r="C60" s="39" t="s">
        <v>6</v>
      </c>
      <c r="D60" s="42">
        <v>2</v>
      </c>
      <c r="E60" s="176"/>
      <c r="F60" s="176"/>
      <c r="G60" s="177"/>
      <c r="H60" s="3"/>
      <c r="I60" s="3"/>
      <c r="J60" s="3"/>
      <c r="K60" s="3"/>
    </row>
    <row r="61" spans="1:11" ht="15.75" thickBot="1">
      <c r="A61" s="178" t="s">
        <v>176</v>
      </c>
      <c r="B61" s="184" t="s">
        <v>75</v>
      </c>
      <c r="C61" s="40" t="s">
        <v>32</v>
      </c>
      <c r="D61" s="38">
        <v>10</v>
      </c>
      <c r="E61" s="176"/>
      <c r="F61" s="176"/>
      <c r="G61" s="177"/>
      <c r="H61" s="31"/>
      <c r="I61" s="110"/>
      <c r="J61" s="110"/>
      <c r="K61" s="110"/>
    </row>
    <row r="62" spans="1:11" ht="15.75" thickBot="1">
      <c r="A62" s="179"/>
      <c r="B62" s="185"/>
      <c r="C62" s="40" t="s">
        <v>125</v>
      </c>
      <c r="D62" s="41">
        <v>10</v>
      </c>
      <c r="E62" s="176"/>
      <c r="F62" s="176"/>
      <c r="G62" s="177"/>
      <c r="H62" s="31"/>
      <c r="I62" s="110"/>
      <c r="J62" s="110"/>
      <c r="K62" s="110"/>
    </row>
    <row r="63" spans="1:11" ht="15.75" thickBot="1">
      <c r="A63" s="179"/>
      <c r="B63" s="185"/>
      <c r="C63" s="40" t="s">
        <v>29</v>
      </c>
      <c r="D63" s="41">
        <v>10</v>
      </c>
      <c r="E63" s="176"/>
      <c r="F63" s="176"/>
      <c r="G63" s="177"/>
      <c r="H63" s="3"/>
      <c r="I63" s="3"/>
      <c r="J63" s="3"/>
      <c r="K63" s="3"/>
    </row>
    <row r="64" spans="1:11" ht="15.75" thickBot="1">
      <c r="A64" s="179"/>
      <c r="B64" s="185"/>
      <c r="C64" s="40" t="s">
        <v>127</v>
      </c>
      <c r="D64" s="41">
        <v>6</v>
      </c>
      <c r="E64" s="176"/>
      <c r="F64" s="176"/>
      <c r="G64" s="177"/>
      <c r="H64" s="3"/>
      <c r="I64" s="3"/>
      <c r="J64" s="3"/>
      <c r="K64" s="3"/>
    </row>
    <row r="65" spans="1:11" ht="30.75" thickBot="1">
      <c r="A65" s="179"/>
      <c r="B65" s="185"/>
      <c r="C65" s="40" t="s">
        <v>26</v>
      </c>
      <c r="D65" s="41">
        <v>5</v>
      </c>
      <c r="E65" s="176"/>
      <c r="F65" s="176"/>
      <c r="G65" s="177"/>
      <c r="H65" s="3"/>
      <c r="I65" s="3"/>
      <c r="J65" s="3"/>
      <c r="K65" s="3"/>
    </row>
    <row r="66" spans="1:11" ht="15.75" thickBot="1">
      <c r="A66" s="179"/>
      <c r="B66" s="185"/>
      <c r="C66" s="40" t="s">
        <v>10</v>
      </c>
      <c r="D66" s="41">
        <v>10</v>
      </c>
      <c r="E66" s="176"/>
      <c r="F66" s="176"/>
      <c r="G66" s="177"/>
      <c r="H66" s="3"/>
      <c r="I66" s="3"/>
      <c r="J66" s="3"/>
      <c r="K66" s="3"/>
    </row>
    <row r="67" spans="1:11" ht="15.75" thickBot="1">
      <c r="A67" s="179"/>
      <c r="B67" s="185"/>
      <c r="C67" s="37" t="s">
        <v>8</v>
      </c>
      <c r="D67" s="41">
        <v>6</v>
      </c>
      <c r="E67" s="176"/>
      <c r="F67" s="176"/>
      <c r="G67" s="177"/>
      <c r="H67" s="13"/>
      <c r="I67" s="13"/>
      <c r="J67" s="13"/>
      <c r="K67" s="13"/>
    </row>
    <row r="68" spans="1:11" ht="15.75" thickBot="1">
      <c r="A68" s="179"/>
      <c r="B68" s="185"/>
      <c r="C68" s="40" t="s">
        <v>15</v>
      </c>
      <c r="D68" s="41">
        <v>6</v>
      </c>
      <c r="E68" s="176"/>
      <c r="F68" s="176"/>
      <c r="G68" s="177"/>
      <c r="H68" s="3"/>
      <c r="I68" s="3"/>
      <c r="J68" s="3"/>
      <c r="K68" s="3"/>
    </row>
    <row r="69" spans="1:11" ht="15.75" thickBot="1">
      <c r="A69" s="179"/>
      <c r="B69" s="185"/>
      <c r="C69" s="40" t="s">
        <v>126</v>
      </c>
      <c r="D69" s="41">
        <v>4</v>
      </c>
      <c r="E69" s="176"/>
      <c r="F69" s="176"/>
      <c r="G69" s="177"/>
      <c r="H69" s="3"/>
      <c r="I69" s="3"/>
      <c r="J69" s="3"/>
      <c r="K69" s="3"/>
    </row>
    <row r="70" spans="1:11" ht="30.75" thickBot="1">
      <c r="A70" s="179"/>
      <c r="B70" s="185"/>
      <c r="C70" s="37" t="s">
        <v>131</v>
      </c>
      <c r="D70" s="41">
        <v>8</v>
      </c>
      <c r="E70" s="176"/>
      <c r="F70" s="176"/>
      <c r="G70" s="177"/>
      <c r="H70" s="3"/>
      <c r="I70" s="3"/>
      <c r="J70" s="3"/>
      <c r="K70" s="3"/>
    </row>
    <row r="71" spans="1:11" ht="15.75" thickBot="1">
      <c r="A71" s="179"/>
      <c r="B71" s="185"/>
      <c r="C71" s="40" t="s">
        <v>124</v>
      </c>
      <c r="D71" s="41">
        <v>20</v>
      </c>
      <c r="E71" s="176"/>
      <c r="F71" s="176"/>
      <c r="G71" s="177"/>
      <c r="H71" s="3"/>
      <c r="I71" s="3"/>
      <c r="J71" s="3"/>
      <c r="K71" s="3"/>
    </row>
    <row r="72" spans="1:11" ht="15.75" thickBot="1">
      <c r="A72" s="179"/>
      <c r="B72" s="185"/>
      <c r="C72" s="40" t="s">
        <v>21</v>
      </c>
      <c r="D72" s="41">
        <v>10</v>
      </c>
      <c r="E72" s="176"/>
      <c r="F72" s="176"/>
      <c r="G72" s="177"/>
      <c r="H72" s="3"/>
      <c r="I72" s="3"/>
      <c r="J72" s="3"/>
      <c r="K72" s="3"/>
    </row>
    <row r="73" spans="1:11" ht="18" customHeight="1" thickBot="1">
      <c r="A73" s="179"/>
      <c r="B73" s="185"/>
      <c r="C73" s="40" t="s">
        <v>129</v>
      </c>
      <c r="D73" s="41">
        <v>5</v>
      </c>
      <c r="E73" s="176"/>
      <c r="F73" s="176"/>
      <c r="G73" s="177"/>
      <c r="H73" s="3"/>
      <c r="I73" s="3"/>
      <c r="J73" s="3"/>
      <c r="K73" s="3"/>
    </row>
    <row r="74" spans="1:11" ht="18" customHeight="1" thickBot="1">
      <c r="A74" s="180"/>
      <c r="B74" s="186"/>
      <c r="C74" s="39" t="s">
        <v>6</v>
      </c>
      <c r="D74" s="42">
        <f>SUM(D61:D73)</f>
        <v>110</v>
      </c>
      <c r="E74" s="176"/>
      <c r="F74" s="176"/>
      <c r="G74" s="177"/>
      <c r="H74" s="3"/>
      <c r="I74" s="3"/>
      <c r="J74" s="3"/>
      <c r="K74" s="3"/>
    </row>
    <row r="75" spans="1:11" ht="18" customHeight="1" thickBot="1">
      <c r="A75" s="178" t="s">
        <v>177</v>
      </c>
      <c r="B75" s="184" t="s">
        <v>76</v>
      </c>
      <c r="C75" s="40" t="s">
        <v>21</v>
      </c>
      <c r="D75" s="38">
        <v>5</v>
      </c>
      <c r="E75" s="176"/>
      <c r="F75" s="176"/>
      <c r="G75" s="177"/>
      <c r="H75" s="3"/>
      <c r="I75" s="3"/>
      <c r="J75" s="3"/>
      <c r="K75" s="3"/>
    </row>
    <row r="76" spans="1:11" ht="18" customHeight="1" thickBot="1">
      <c r="A76" s="179"/>
      <c r="B76" s="185"/>
      <c r="C76" s="37" t="s">
        <v>8</v>
      </c>
      <c r="D76" s="38">
        <v>6</v>
      </c>
      <c r="E76" s="176"/>
      <c r="F76" s="176"/>
      <c r="G76" s="177"/>
      <c r="H76" s="13"/>
      <c r="I76" s="13"/>
      <c r="J76" s="13"/>
      <c r="K76" s="13"/>
    </row>
    <row r="77" spans="1:11" ht="15.75" customHeight="1" thickBot="1">
      <c r="A77" s="179"/>
      <c r="B77" s="185"/>
      <c r="C77" s="40" t="s">
        <v>125</v>
      </c>
      <c r="D77" s="38">
        <v>10</v>
      </c>
      <c r="E77" s="176"/>
      <c r="F77" s="176"/>
      <c r="G77" s="177"/>
      <c r="H77" s="16"/>
      <c r="I77" s="16"/>
      <c r="J77" s="16"/>
      <c r="K77" s="16"/>
    </row>
    <row r="78" spans="1:11" ht="18" customHeight="1" thickBot="1">
      <c r="A78" s="179"/>
      <c r="B78" s="185"/>
      <c r="C78" s="40" t="s">
        <v>122</v>
      </c>
      <c r="D78" s="41">
        <v>10</v>
      </c>
      <c r="E78" s="176"/>
      <c r="F78" s="176"/>
      <c r="G78" s="177"/>
      <c r="H78" s="3"/>
      <c r="I78" s="3"/>
      <c r="J78" s="3"/>
      <c r="K78" s="3"/>
    </row>
    <row r="79" spans="1:11" ht="15.75" thickBot="1">
      <c r="A79" s="179"/>
      <c r="B79" s="185"/>
      <c r="C79" s="40" t="s">
        <v>129</v>
      </c>
      <c r="D79" s="41">
        <v>10</v>
      </c>
      <c r="E79" s="176"/>
      <c r="F79" s="176"/>
      <c r="G79" s="177"/>
      <c r="H79" s="3"/>
      <c r="I79" s="3"/>
      <c r="J79" s="3"/>
      <c r="K79" s="3"/>
    </row>
    <row r="80" spans="1:11" ht="15.75" thickBot="1">
      <c r="A80" s="180"/>
      <c r="B80" s="186"/>
      <c r="C80" s="39" t="s">
        <v>6</v>
      </c>
      <c r="D80" s="42">
        <f>SUM(D75:D79)</f>
        <v>41</v>
      </c>
      <c r="E80" s="176"/>
      <c r="F80" s="176"/>
      <c r="G80" s="177"/>
      <c r="H80" s="3"/>
      <c r="I80" s="3"/>
      <c r="J80" s="3"/>
      <c r="K80" s="3"/>
    </row>
    <row r="81" spans="1:11" ht="15" customHeight="1" thickBot="1">
      <c r="A81" s="179" t="s">
        <v>178</v>
      </c>
      <c r="B81" s="185" t="s">
        <v>105</v>
      </c>
      <c r="C81" s="40" t="s">
        <v>32</v>
      </c>
      <c r="D81" s="38">
        <v>1</v>
      </c>
      <c r="E81" s="176"/>
      <c r="F81" s="176"/>
      <c r="G81" s="177"/>
      <c r="H81" s="31"/>
      <c r="I81" s="110"/>
      <c r="J81" s="110"/>
      <c r="K81" s="110"/>
    </row>
    <row r="82" spans="1:11" ht="15.75" thickBot="1">
      <c r="A82" s="179"/>
      <c r="B82" s="185"/>
      <c r="C82" s="40" t="s">
        <v>127</v>
      </c>
      <c r="D82" s="41">
        <v>1</v>
      </c>
      <c r="E82" s="176"/>
      <c r="F82" s="176"/>
      <c r="G82" s="177"/>
      <c r="H82" s="3"/>
      <c r="I82" s="3"/>
      <c r="J82" s="3"/>
      <c r="K82" s="3"/>
    </row>
    <row r="83" spans="1:11" ht="15.75" thickBot="1">
      <c r="A83" s="179"/>
      <c r="B83" s="185"/>
      <c r="C83" s="37" t="s">
        <v>8</v>
      </c>
      <c r="D83" s="41">
        <v>1</v>
      </c>
      <c r="E83" s="176"/>
      <c r="F83" s="176"/>
      <c r="G83" s="177"/>
      <c r="H83" s="13"/>
      <c r="I83" s="13"/>
      <c r="J83" s="13"/>
      <c r="K83" s="13"/>
    </row>
    <row r="84" spans="1:11" s="5" customFormat="1" ht="15.75" thickBot="1">
      <c r="A84" s="179"/>
      <c r="B84" s="185"/>
      <c r="C84" s="40" t="s">
        <v>125</v>
      </c>
      <c r="D84" s="41">
        <v>1</v>
      </c>
      <c r="E84" s="176"/>
      <c r="F84" s="176"/>
      <c r="G84" s="177"/>
      <c r="H84" s="25"/>
      <c r="I84" s="25"/>
      <c r="J84" s="25"/>
      <c r="K84" s="25"/>
    </row>
    <row r="85" spans="1:11" ht="15.75" thickBot="1">
      <c r="A85" s="179"/>
      <c r="B85" s="185"/>
      <c r="C85" s="40" t="s">
        <v>29</v>
      </c>
      <c r="D85" s="41">
        <v>1</v>
      </c>
      <c r="E85" s="176"/>
      <c r="F85" s="176"/>
      <c r="G85" s="177"/>
      <c r="H85" s="3"/>
      <c r="I85" s="3"/>
      <c r="J85" s="3"/>
      <c r="K85" s="3"/>
    </row>
    <row r="86" spans="1:11" ht="15.75" thickBot="1">
      <c r="A86" s="179"/>
      <c r="B86" s="185"/>
      <c r="C86" s="39" t="s">
        <v>6</v>
      </c>
      <c r="D86" s="42">
        <f>SUM(D81:D85)</f>
        <v>5</v>
      </c>
      <c r="E86" s="176"/>
      <c r="F86" s="176"/>
      <c r="G86" s="177"/>
      <c r="H86" s="3"/>
      <c r="I86" s="3"/>
      <c r="J86" s="3"/>
      <c r="K86" s="3"/>
    </row>
    <row r="87" spans="1:11" ht="15.75" thickBot="1">
      <c r="A87" s="178" t="s">
        <v>179</v>
      </c>
      <c r="B87" s="181" t="s">
        <v>110</v>
      </c>
      <c r="C87" s="40" t="s">
        <v>122</v>
      </c>
      <c r="D87" s="41">
        <v>1</v>
      </c>
      <c r="E87" s="176"/>
      <c r="F87" s="176"/>
      <c r="G87" s="177"/>
      <c r="H87" s="3"/>
      <c r="I87" s="3"/>
      <c r="J87" s="3"/>
      <c r="K87" s="3"/>
    </row>
    <row r="88" spans="1:11" ht="15.75" thickBot="1">
      <c r="A88" s="179"/>
      <c r="B88" s="182"/>
      <c r="C88" s="45" t="s">
        <v>21</v>
      </c>
      <c r="D88" s="41">
        <v>1</v>
      </c>
      <c r="E88" s="176"/>
      <c r="F88" s="176"/>
      <c r="G88" s="177"/>
      <c r="H88" s="3"/>
      <c r="I88" s="3"/>
      <c r="J88" s="3"/>
      <c r="K88" s="3"/>
    </row>
    <row r="89" spans="1:11" ht="15.75" thickBot="1">
      <c r="A89" s="180"/>
      <c r="B89" s="183"/>
      <c r="C89" s="34" t="s">
        <v>6</v>
      </c>
      <c r="D89" s="42">
        <f>SUM(D87:D88)</f>
        <v>2</v>
      </c>
      <c r="E89" s="176"/>
      <c r="F89" s="176"/>
      <c r="G89" s="177"/>
      <c r="H89" s="3"/>
      <c r="I89" s="3"/>
      <c r="J89" s="3"/>
      <c r="K89" s="3"/>
    </row>
    <row r="90" spans="1:11" ht="15" customHeight="1" thickBot="1">
      <c r="A90" s="178" t="s">
        <v>180</v>
      </c>
      <c r="B90" s="181" t="s">
        <v>77</v>
      </c>
      <c r="C90" s="40" t="s">
        <v>26</v>
      </c>
      <c r="D90" s="38">
        <v>2</v>
      </c>
      <c r="E90" s="176"/>
      <c r="F90" s="176"/>
      <c r="G90" s="177"/>
      <c r="H90" s="3"/>
      <c r="I90" s="3"/>
      <c r="J90" s="3"/>
      <c r="K90" s="3"/>
    </row>
    <row r="91" spans="1:11" ht="15" customHeight="1" thickBot="1">
      <c r="A91" s="179"/>
      <c r="B91" s="182"/>
      <c r="C91" s="37" t="s">
        <v>8</v>
      </c>
      <c r="D91" s="38">
        <v>2</v>
      </c>
      <c r="E91" s="176"/>
      <c r="F91" s="176"/>
      <c r="G91" s="177"/>
      <c r="H91" s="17"/>
      <c r="I91" s="17"/>
      <c r="J91" s="17"/>
      <c r="K91" s="17"/>
    </row>
    <row r="92" spans="1:11" ht="15.75" thickBot="1">
      <c r="A92" s="179"/>
      <c r="B92" s="182"/>
      <c r="C92" s="45" t="s">
        <v>32</v>
      </c>
      <c r="D92" s="41">
        <v>2</v>
      </c>
      <c r="E92" s="176"/>
      <c r="F92" s="176"/>
      <c r="G92" s="177"/>
      <c r="H92" s="31"/>
      <c r="I92" s="110"/>
      <c r="J92" s="110"/>
      <c r="K92" s="110"/>
    </row>
    <row r="93" spans="1:11" ht="15.75" thickBot="1">
      <c r="A93" s="180"/>
      <c r="B93" s="183"/>
      <c r="C93" s="34" t="s">
        <v>6</v>
      </c>
      <c r="D93" s="42">
        <f>SUM(D90:D92)</f>
        <v>6</v>
      </c>
      <c r="E93" s="176"/>
      <c r="F93" s="176"/>
      <c r="G93" s="177"/>
      <c r="H93" s="3"/>
      <c r="I93" s="3"/>
      <c r="J93" s="3"/>
      <c r="K93" s="3"/>
    </row>
    <row r="94" spans="1:11" ht="15.75" thickBot="1">
      <c r="A94" s="178" t="s">
        <v>181</v>
      </c>
      <c r="B94" s="181" t="s">
        <v>78</v>
      </c>
      <c r="C94" s="45" t="s">
        <v>32</v>
      </c>
      <c r="D94" s="38">
        <v>4</v>
      </c>
      <c r="E94" s="176"/>
      <c r="F94" s="176"/>
      <c r="G94" s="177"/>
      <c r="H94" s="31"/>
      <c r="I94" s="110"/>
      <c r="J94" s="110"/>
      <c r="K94" s="110"/>
    </row>
    <row r="95" spans="1:11" ht="15.75" thickBot="1">
      <c r="A95" s="179"/>
      <c r="B95" s="182"/>
      <c r="C95" s="40" t="s">
        <v>124</v>
      </c>
      <c r="D95" s="41">
        <v>2</v>
      </c>
      <c r="E95" s="176"/>
      <c r="F95" s="176"/>
      <c r="G95" s="177"/>
      <c r="H95" s="3"/>
      <c r="I95" s="3"/>
      <c r="J95" s="3"/>
      <c r="K95" s="3"/>
    </row>
    <row r="96" spans="1:11" ht="15.75" thickBot="1">
      <c r="A96" s="179"/>
      <c r="B96" s="182"/>
      <c r="C96" s="45" t="s">
        <v>15</v>
      </c>
      <c r="D96" s="41">
        <v>2</v>
      </c>
      <c r="E96" s="176"/>
      <c r="F96" s="176"/>
      <c r="G96" s="177"/>
      <c r="H96" s="3"/>
      <c r="I96" s="3"/>
      <c r="J96" s="3"/>
      <c r="K96" s="3"/>
    </row>
    <row r="97" spans="1:11" ht="15.75" thickBot="1">
      <c r="A97" s="179"/>
      <c r="B97" s="182"/>
      <c r="C97" s="40" t="s">
        <v>126</v>
      </c>
      <c r="D97" s="41">
        <v>2</v>
      </c>
      <c r="E97" s="176"/>
      <c r="F97" s="176"/>
      <c r="G97" s="177"/>
      <c r="H97" s="3"/>
      <c r="I97" s="3"/>
      <c r="J97" s="3"/>
      <c r="K97" s="3"/>
    </row>
    <row r="98" spans="1:11" ht="15.75" thickBot="1">
      <c r="A98" s="179"/>
      <c r="B98" s="182"/>
      <c r="C98" s="37" t="s">
        <v>8</v>
      </c>
      <c r="D98" s="41">
        <v>2</v>
      </c>
      <c r="E98" s="176"/>
      <c r="F98" s="176"/>
      <c r="G98" s="177"/>
      <c r="H98" s="13"/>
      <c r="I98" s="13"/>
      <c r="J98" s="13"/>
      <c r="K98" s="13"/>
    </row>
    <row r="99" spans="1:11" ht="15.75" thickBot="1">
      <c r="A99" s="179"/>
      <c r="B99" s="182"/>
      <c r="C99" s="40" t="s">
        <v>125</v>
      </c>
      <c r="D99" s="41">
        <v>2</v>
      </c>
      <c r="E99" s="176"/>
      <c r="F99" s="176"/>
      <c r="G99" s="177"/>
      <c r="H99" s="31"/>
      <c r="I99" s="110"/>
      <c r="J99" s="110"/>
      <c r="K99" s="110"/>
    </row>
    <row r="100" spans="1:11" ht="15.75" thickBot="1">
      <c r="A100" s="179"/>
      <c r="B100" s="182"/>
      <c r="C100" s="45" t="s">
        <v>21</v>
      </c>
      <c r="D100" s="41">
        <v>4</v>
      </c>
      <c r="E100" s="176"/>
      <c r="F100" s="176"/>
      <c r="G100" s="177"/>
      <c r="H100" s="3"/>
      <c r="I100" s="3"/>
      <c r="J100" s="3"/>
      <c r="K100" s="3"/>
    </row>
    <row r="101" spans="1:11" ht="15.75" thickBot="1">
      <c r="A101" s="179"/>
      <c r="B101" s="182"/>
      <c r="C101" s="45" t="s">
        <v>29</v>
      </c>
      <c r="D101" s="41">
        <v>2</v>
      </c>
      <c r="E101" s="176"/>
      <c r="F101" s="176"/>
      <c r="G101" s="177"/>
      <c r="H101" s="3"/>
      <c r="I101" s="3"/>
      <c r="J101" s="3"/>
      <c r="K101" s="3"/>
    </row>
    <row r="102" spans="1:11" ht="15.75" thickBot="1">
      <c r="A102" s="180"/>
      <c r="B102" s="183"/>
      <c r="C102" s="34" t="s">
        <v>6</v>
      </c>
      <c r="D102" s="42">
        <f>SUM(D94:D101)</f>
        <v>20</v>
      </c>
      <c r="E102" s="176"/>
      <c r="F102" s="176"/>
      <c r="G102" s="177"/>
      <c r="H102" s="3"/>
      <c r="I102" s="3"/>
      <c r="J102" s="3"/>
      <c r="K102" s="3"/>
    </row>
    <row r="103" spans="1:11" ht="15.75" thickBot="1">
      <c r="A103" s="178" t="s">
        <v>182</v>
      </c>
      <c r="B103" s="181" t="s">
        <v>113</v>
      </c>
      <c r="C103" s="45" t="s">
        <v>32</v>
      </c>
      <c r="D103" s="38">
        <v>1</v>
      </c>
      <c r="E103" s="176"/>
      <c r="F103" s="176"/>
      <c r="G103" s="177"/>
      <c r="H103" s="31"/>
      <c r="I103" s="110"/>
      <c r="J103" s="110"/>
      <c r="K103" s="110"/>
    </row>
    <row r="104" spans="1:11" ht="30.75" thickBot="1">
      <c r="A104" s="179"/>
      <c r="B104" s="182"/>
      <c r="C104" s="40" t="s">
        <v>26</v>
      </c>
      <c r="D104" s="41">
        <v>1</v>
      </c>
      <c r="E104" s="176"/>
      <c r="F104" s="176"/>
      <c r="G104" s="177"/>
      <c r="H104" s="3"/>
      <c r="I104" s="3"/>
      <c r="J104" s="3"/>
      <c r="K104" s="3"/>
    </row>
    <row r="105" spans="1:11" ht="15.75" thickBot="1">
      <c r="A105" s="179"/>
      <c r="B105" s="182"/>
      <c r="C105" s="37" t="s">
        <v>8</v>
      </c>
      <c r="D105" s="41">
        <v>1</v>
      </c>
      <c r="E105" s="176"/>
      <c r="F105" s="176"/>
      <c r="G105" s="177"/>
      <c r="H105" s="13"/>
      <c r="I105" s="13"/>
      <c r="J105" s="13"/>
      <c r="K105" s="13"/>
    </row>
    <row r="106" spans="1:11" ht="15.75" thickBot="1">
      <c r="A106" s="179"/>
      <c r="B106" s="182"/>
      <c r="C106" s="40" t="s">
        <v>122</v>
      </c>
      <c r="D106" s="41">
        <v>1</v>
      </c>
      <c r="E106" s="176"/>
      <c r="F106" s="176"/>
      <c r="G106" s="177"/>
      <c r="H106" s="6"/>
      <c r="I106" s="6"/>
      <c r="J106" s="6"/>
      <c r="K106" s="6"/>
    </row>
    <row r="107" spans="1:11" ht="15.75" thickBot="1">
      <c r="A107" s="179"/>
      <c r="B107" s="182"/>
      <c r="C107" s="40" t="s">
        <v>127</v>
      </c>
      <c r="D107" s="41">
        <v>1</v>
      </c>
      <c r="E107" s="176"/>
      <c r="F107" s="176"/>
      <c r="G107" s="177"/>
      <c r="H107" s="3"/>
      <c r="I107" s="3"/>
      <c r="J107" s="3"/>
      <c r="K107" s="3"/>
    </row>
    <row r="108" spans="1:11" ht="15.75" thickBot="1">
      <c r="A108" s="179"/>
      <c r="B108" s="182"/>
      <c r="C108" s="45" t="s">
        <v>29</v>
      </c>
      <c r="D108" s="41">
        <v>1</v>
      </c>
      <c r="E108" s="176"/>
      <c r="F108" s="176"/>
      <c r="G108" s="177"/>
      <c r="H108" s="16"/>
      <c r="I108" s="16"/>
      <c r="J108" s="16"/>
      <c r="K108" s="16"/>
    </row>
    <row r="109" spans="1:11" ht="15.75" thickBot="1">
      <c r="A109" s="179"/>
      <c r="B109" s="182"/>
      <c r="C109" s="40" t="s">
        <v>125</v>
      </c>
      <c r="D109" s="41">
        <v>1</v>
      </c>
      <c r="E109" s="176"/>
      <c r="F109" s="176"/>
      <c r="G109" s="177"/>
      <c r="H109" s="16"/>
      <c r="I109" s="16"/>
      <c r="J109" s="16"/>
      <c r="K109" s="16"/>
    </row>
    <row r="110" spans="1:11" ht="15.75" thickBot="1">
      <c r="A110" s="179"/>
      <c r="B110" s="182"/>
      <c r="C110" s="45" t="s">
        <v>21</v>
      </c>
      <c r="D110" s="41">
        <v>1</v>
      </c>
      <c r="E110" s="176"/>
      <c r="F110" s="176"/>
      <c r="G110" s="177"/>
      <c r="H110" s="3"/>
      <c r="I110" s="3"/>
      <c r="J110" s="3"/>
      <c r="K110" s="3"/>
    </row>
    <row r="111" spans="1:11" ht="15.75" thickBot="1">
      <c r="A111" s="180"/>
      <c r="B111" s="183"/>
      <c r="C111" s="34" t="s">
        <v>6</v>
      </c>
      <c r="D111" s="42">
        <f>SUM(D103:D110)</f>
        <v>8</v>
      </c>
      <c r="E111" s="176"/>
      <c r="F111" s="176"/>
      <c r="G111" s="177"/>
      <c r="H111" s="3"/>
      <c r="I111" s="3"/>
      <c r="J111" s="3"/>
      <c r="K111" s="3"/>
    </row>
    <row r="112" spans="1:11" ht="15.75" thickBot="1">
      <c r="A112" s="178" t="s">
        <v>183</v>
      </c>
      <c r="B112" s="181" t="s">
        <v>111</v>
      </c>
      <c r="C112" s="40" t="s">
        <v>122</v>
      </c>
      <c r="D112" s="41">
        <v>2</v>
      </c>
      <c r="E112" s="176"/>
      <c r="F112" s="176"/>
      <c r="G112" s="177"/>
      <c r="H112" s="3"/>
      <c r="I112" s="3"/>
      <c r="J112" s="3"/>
      <c r="K112" s="3"/>
    </row>
    <row r="113" spans="1:11" ht="15.75" thickBot="1">
      <c r="A113" s="180"/>
      <c r="B113" s="183"/>
      <c r="C113" s="34" t="s">
        <v>6</v>
      </c>
      <c r="D113" s="42">
        <f>SUM(D112:D112)</f>
        <v>2</v>
      </c>
      <c r="E113" s="176"/>
      <c r="F113" s="176"/>
      <c r="G113" s="177"/>
      <c r="H113" s="3"/>
      <c r="I113" s="3"/>
      <c r="J113" s="3"/>
      <c r="K113" s="3"/>
    </row>
    <row r="114" spans="1:11" ht="15.75" thickBot="1">
      <c r="A114" s="178" t="s">
        <v>184</v>
      </c>
      <c r="B114" s="181" t="s">
        <v>79</v>
      </c>
      <c r="C114" s="40" t="s">
        <v>15</v>
      </c>
      <c r="D114" s="38">
        <v>2</v>
      </c>
      <c r="E114" s="176"/>
      <c r="F114" s="176"/>
      <c r="G114" s="177"/>
      <c r="H114" s="4"/>
      <c r="I114" s="4"/>
      <c r="J114" s="4"/>
      <c r="K114" s="4"/>
    </row>
    <row r="115" spans="1:11" ht="30.75" thickBot="1">
      <c r="A115" s="179"/>
      <c r="B115" s="182"/>
      <c r="C115" s="45" t="s">
        <v>46</v>
      </c>
      <c r="D115" s="41">
        <v>2</v>
      </c>
      <c r="E115" s="176"/>
      <c r="F115" s="176"/>
      <c r="G115" s="177"/>
      <c r="H115" s="6"/>
      <c r="I115" s="6"/>
      <c r="J115" s="6"/>
      <c r="K115" s="6"/>
    </row>
    <row r="116" spans="1:11" ht="30.75" thickBot="1">
      <c r="A116" s="179"/>
      <c r="B116" s="182"/>
      <c r="C116" s="45" t="s">
        <v>133</v>
      </c>
      <c r="D116" s="41">
        <v>2</v>
      </c>
      <c r="E116" s="176"/>
      <c r="F116" s="176"/>
      <c r="G116" s="177"/>
      <c r="H116" s="6"/>
      <c r="I116" s="6"/>
      <c r="J116" s="6"/>
      <c r="K116" s="6"/>
    </row>
    <row r="117" spans="1:11" ht="15.75" thickBot="1">
      <c r="A117" s="180"/>
      <c r="B117" s="183"/>
      <c r="C117" s="34" t="s">
        <v>6</v>
      </c>
      <c r="D117" s="42">
        <f>SUM(D114:D116)</f>
        <v>6</v>
      </c>
      <c r="E117" s="176"/>
      <c r="F117" s="176"/>
      <c r="G117" s="177"/>
      <c r="H117" s="3"/>
      <c r="I117" s="3"/>
      <c r="J117" s="3"/>
      <c r="K117" s="3"/>
    </row>
    <row r="118" spans="1:11" ht="15.75" thickBot="1">
      <c r="A118" s="178" t="s">
        <v>185</v>
      </c>
      <c r="B118" s="181" t="s">
        <v>80</v>
      </c>
      <c r="C118" s="45" t="s">
        <v>32</v>
      </c>
      <c r="D118" s="38">
        <v>2</v>
      </c>
      <c r="E118" s="176"/>
      <c r="F118" s="176"/>
      <c r="G118" s="177"/>
      <c r="H118" s="31"/>
      <c r="I118" s="110"/>
      <c r="J118" s="110"/>
      <c r="K118" s="110"/>
    </row>
    <row r="119" spans="1:11" ht="30.75" thickBot="1">
      <c r="A119" s="179"/>
      <c r="B119" s="182"/>
      <c r="C119" s="45" t="s">
        <v>134</v>
      </c>
      <c r="D119" s="41">
        <v>2</v>
      </c>
      <c r="E119" s="176"/>
      <c r="F119" s="176"/>
      <c r="G119" s="177"/>
      <c r="H119" s="3"/>
      <c r="I119" s="3"/>
      <c r="J119" s="3"/>
      <c r="K119" s="3"/>
    </row>
    <row r="120" spans="1:11" ht="30.75" thickBot="1">
      <c r="A120" s="179"/>
      <c r="B120" s="182"/>
      <c r="C120" s="45" t="s">
        <v>133</v>
      </c>
      <c r="D120" s="41">
        <v>2</v>
      </c>
      <c r="E120" s="176"/>
      <c r="F120" s="176"/>
      <c r="G120" s="177"/>
      <c r="H120" s="3"/>
      <c r="I120" s="3"/>
      <c r="J120" s="3"/>
      <c r="K120" s="3"/>
    </row>
    <row r="121" spans="1:11" ht="15.75" thickBot="1">
      <c r="A121" s="179"/>
      <c r="B121" s="182"/>
      <c r="C121" s="45" t="s">
        <v>21</v>
      </c>
      <c r="D121" s="41">
        <v>2</v>
      </c>
      <c r="E121" s="176"/>
      <c r="F121" s="176"/>
      <c r="G121" s="177"/>
      <c r="H121" s="3"/>
      <c r="I121" s="3"/>
      <c r="J121" s="3"/>
      <c r="K121" s="3"/>
    </row>
    <row r="122" spans="1:11" ht="15.75" thickBot="1">
      <c r="A122" s="179"/>
      <c r="B122" s="182"/>
      <c r="C122" s="45" t="s">
        <v>29</v>
      </c>
      <c r="D122" s="41">
        <v>2</v>
      </c>
      <c r="E122" s="176"/>
      <c r="F122" s="176"/>
      <c r="G122" s="177"/>
      <c r="H122" s="3"/>
      <c r="I122" s="3"/>
      <c r="J122" s="3"/>
      <c r="K122" s="3"/>
    </row>
    <row r="123" spans="1:11" ht="15.75" thickBot="1">
      <c r="A123" s="179"/>
      <c r="B123" s="182"/>
      <c r="C123" s="40" t="s">
        <v>125</v>
      </c>
      <c r="D123" s="41">
        <v>2</v>
      </c>
      <c r="E123" s="176"/>
      <c r="F123" s="176"/>
      <c r="G123" s="177"/>
      <c r="H123" s="31"/>
      <c r="I123" s="110"/>
      <c r="J123" s="110"/>
      <c r="K123" s="110"/>
    </row>
    <row r="124" spans="1:11" ht="15.75" thickBot="1">
      <c r="A124" s="180"/>
      <c r="B124" s="183"/>
      <c r="C124" s="34" t="s">
        <v>6</v>
      </c>
      <c r="D124" s="42">
        <f>SUM(D118:D123)</f>
        <v>12</v>
      </c>
      <c r="E124" s="176"/>
      <c r="F124" s="176"/>
      <c r="G124" s="177"/>
      <c r="H124" s="3"/>
      <c r="I124" s="3"/>
      <c r="J124" s="3"/>
      <c r="K124" s="3"/>
    </row>
    <row r="125" spans="1:11" ht="30.75" thickBot="1">
      <c r="A125" s="178" t="s">
        <v>186</v>
      </c>
      <c r="B125" s="181" t="s">
        <v>81</v>
      </c>
      <c r="C125" s="45" t="s">
        <v>46</v>
      </c>
      <c r="D125" s="46">
        <v>2</v>
      </c>
      <c r="E125" s="176"/>
      <c r="F125" s="176"/>
      <c r="G125" s="177"/>
      <c r="H125" s="3"/>
      <c r="I125" s="3"/>
      <c r="J125" s="3"/>
      <c r="K125" s="3"/>
    </row>
    <row r="126" spans="1:11" ht="30.75" thickBot="1">
      <c r="A126" s="179"/>
      <c r="B126" s="182"/>
      <c r="C126" s="45" t="s">
        <v>47</v>
      </c>
      <c r="D126" s="47">
        <v>2</v>
      </c>
      <c r="E126" s="176"/>
      <c r="F126" s="176"/>
      <c r="G126" s="177"/>
      <c r="H126" s="3"/>
      <c r="I126" s="3"/>
      <c r="J126" s="3"/>
      <c r="K126" s="3"/>
    </row>
    <row r="127" spans="1:11" ht="15.75" thickBot="1">
      <c r="A127" s="179"/>
      <c r="B127" s="182"/>
      <c r="C127" s="40" t="s">
        <v>127</v>
      </c>
      <c r="D127" s="47">
        <v>2</v>
      </c>
      <c r="E127" s="176"/>
      <c r="F127" s="176"/>
      <c r="G127" s="177"/>
      <c r="H127" s="16"/>
      <c r="I127" s="16"/>
      <c r="J127" s="16"/>
      <c r="K127" s="16"/>
    </row>
    <row r="128" spans="1:11" ht="15.75" thickBot="1">
      <c r="A128" s="179"/>
      <c r="B128" s="182"/>
      <c r="C128" s="45" t="s">
        <v>15</v>
      </c>
      <c r="D128" s="41">
        <v>2</v>
      </c>
      <c r="E128" s="176"/>
      <c r="F128" s="176"/>
      <c r="G128" s="177"/>
      <c r="H128" s="4"/>
      <c r="I128" s="4"/>
      <c r="J128" s="4"/>
      <c r="K128" s="4"/>
    </row>
    <row r="129" spans="1:11" ht="30.75" thickBot="1">
      <c r="A129" s="179"/>
      <c r="B129" s="182"/>
      <c r="C129" s="40" t="s">
        <v>26</v>
      </c>
      <c r="D129" s="41">
        <v>2</v>
      </c>
      <c r="E129" s="176"/>
      <c r="F129" s="176"/>
      <c r="G129" s="177"/>
      <c r="H129" s="3"/>
      <c r="I129" s="3"/>
      <c r="J129" s="3"/>
      <c r="K129" s="3"/>
    </row>
    <row r="130" spans="1:11" ht="15.75" thickBot="1">
      <c r="A130" s="180"/>
      <c r="B130" s="183"/>
      <c r="C130" s="34" t="s">
        <v>6</v>
      </c>
      <c r="D130" s="42">
        <f>SUM(D125:D129)</f>
        <v>10</v>
      </c>
      <c r="E130" s="176"/>
      <c r="F130" s="176"/>
      <c r="G130" s="177"/>
      <c r="H130" s="3"/>
      <c r="I130" s="3"/>
      <c r="J130" s="3"/>
      <c r="K130" s="3"/>
    </row>
    <row r="131" spans="1:11" ht="15.75" thickBot="1">
      <c r="A131" s="178" t="s">
        <v>187</v>
      </c>
      <c r="B131" s="181" t="s">
        <v>82</v>
      </c>
      <c r="C131" s="45" t="s">
        <v>32</v>
      </c>
      <c r="D131" s="38">
        <v>1</v>
      </c>
      <c r="E131" s="176"/>
      <c r="F131" s="176"/>
      <c r="G131" s="177"/>
      <c r="H131" s="31"/>
      <c r="I131" s="110"/>
      <c r="J131" s="110"/>
      <c r="K131" s="110"/>
    </row>
    <row r="132" spans="1:11" ht="15.75" thickBot="1">
      <c r="A132" s="179"/>
      <c r="B132" s="182"/>
      <c r="C132" s="40" t="s">
        <v>127</v>
      </c>
      <c r="D132" s="41">
        <v>1</v>
      </c>
      <c r="E132" s="176"/>
      <c r="F132" s="176"/>
      <c r="G132" s="177"/>
      <c r="H132" s="3"/>
      <c r="I132" s="3"/>
      <c r="J132" s="3"/>
      <c r="K132" s="3"/>
    </row>
    <row r="133" spans="1:11" ht="15.75" thickBot="1">
      <c r="A133" s="179"/>
      <c r="B133" s="182"/>
      <c r="C133" s="40" t="s">
        <v>122</v>
      </c>
      <c r="D133" s="41">
        <v>1</v>
      </c>
      <c r="E133" s="176"/>
      <c r="F133" s="176"/>
      <c r="G133" s="177"/>
      <c r="H133" s="3"/>
      <c r="I133" s="3"/>
      <c r="J133" s="3"/>
      <c r="K133" s="3"/>
    </row>
    <row r="134" spans="1:11" ht="15.75" thickBot="1">
      <c r="A134" s="179"/>
      <c r="B134" s="182"/>
      <c r="C134" s="45" t="s">
        <v>29</v>
      </c>
      <c r="D134" s="41">
        <v>1</v>
      </c>
      <c r="E134" s="176"/>
      <c r="F134" s="176"/>
      <c r="G134" s="177"/>
      <c r="H134" s="3"/>
      <c r="I134" s="3"/>
      <c r="J134" s="3"/>
      <c r="K134" s="3"/>
    </row>
    <row r="135" spans="1:11" ht="15.75" thickBot="1">
      <c r="A135" s="179"/>
      <c r="B135" s="182"/>
      <c r="C135" s="45" t="s">
        <v>15</v>
      </c>
      <c r="D135" s="41">
        <v>1</v>
      </c>
      <c r="E135" s="176"/>
      <c r="F135" s="176"/>
      <c r="G135" s="177"/>
      <c r="H135" s="4"/>
      <c r="I135" s="4"/>
      <c r="J135" s="4"/>
      <c r="K135" s="4"/>
    </row>
    <row r="136" spans="1:11" ht="15.75" thickBot="1">
      <c r="A136" s="179"/>
      <c r="B136" s="182"/>
      <c r="C136" s="45" t="s">
        <v>21</v>
      </c>
      <c r="D136" s="41">
        <v>1</v>
      </c>
      <c r="E136" s="176"/>
      <c r="F136" s="176"/>
      <c r="G136" s="177"/>
      <c r="H136" s="3"/>
      <c r="I136" s="3"/>
      <c r="J136" s="3"/>
      <c r="K136" s="3"/>
    </row>
    <row r="137" spans="1:11" ht="15.75" thickBot="1">
      <c r="A137" s="179"/>
      <c r="B137" s="182"/>
      <c r="C137" s="40" t="s">
        <v>125</v>
      </c>
      <c r="D137" s="41">
        <v>1</v>
      </c>
      <c r="E137" s="176"/>
      <c r="F137" s="176"/>
      <c r="G137" s="177"/>
      <c r="H137" s="31"/>
      <c r="I137" s="110"/>
      <c r="J137" s="110"/>
      <c r="K137" s="110"/>
    </row>
    <row r="138" spans="1:11" ht="15.75" thickBot="1">
      <c r="A138" s="180"/>
      <c r="B138" s="183"/>
      <c r="C138" s="34" t="s">
        <v>6</v>
      </c>
      <c r="D138" s="42">
        <f>SUM(D131:D137)</f>
        <v>7</v>
      </c>
      <c r="E138" s="176"/>
      <c r="F138" s="176"/>
      <c r="G138" s="177"/>
      <c r="H138" s="3"/>
      <c r="I138" s="3"/>
      <c r="J138" s="3"/>
      <c r="K138" s="3"/>
    </row>
    <row r="139" spans="1:11" ht="15.75" thickBot="1">
      <c r="A139" s="178" t="s">
        <v>188</v>
      </c>
      <c r="B139" s="181" t="s">
        <v>30</v>
      </c>
      <c r="C139" s="45" t="s">
        <v>32</v>
      </c>
      <c r="D139" s="38">
        <v>1</v>
      </c>
      <c r="E139" s="176"/>
      <c r="F139" s="176"/>
      <c r="G139" s="177"/>
      <c r="H139" s="31"/>
      <c r="I139" s="110"/>
      <c r="J139" s="110"/>
      <c r="K139" s="110"/>
    </row>
    <row r="140" spans="1:11" ht="15.75" thickBot="1">
      <c r="A140" s="179"/>
      <c r="B140" s="182"/>
      <c r="C140" s="40" t="s">
        <v>127</v>
      </c>
      <c r="D140" s="41">
        <v>1</v>
      </c>
      <c r="E140" s="176"/>
      <c r="F140" s="176"/>
      <c r="G140" s="177"/>
      <c r="H140" s="3"/>
      <c r="I140" s="3"/>
      <c r="J140" s="3"/>
      <c r="K140" s="3"/>
    </row>
    <row r="141" spans="1:11" ht="15.75" thickBot="1">
      <c r="A141" s="179"/>
      <c r="B141" s="182"/>
      <c r="C141" s="40" t="s">
        <v>124</v>
      </c>
      <c r="D141" s="41">
        <v>1</v>
      </c>
      <c r="E141" s="176"/>
      <c r="F141" s="176"/>
      <c r="G141" s="177"/>
      <c r="H141" s="4"/>
      <c r="I141" s="4"/>
      <c r="J141" s="4"/>
      <c r="K141" s="4"/>
    </row>
    <row r="142" spans="1:11" ht="15.75" thickBot="1">
      <c r="A142" s="179"/>
      <c r="B142" s="182"/>
      <c r="C142" s="40" t="s">
        <v>10</v>
      </c>
      <c r="D142" s="41">
        <v>1</v>
      </c>
      <c r="E142" s="176"/>
      <c r="F142" s="176"/>
      <c r="G142" s="177"/>
      <c r="H142" s="3"/>
      <c r="I142" s="3"/>
      <c r="J142" s="3"/>
      <c r="K142" s="3"/>
    </row>
    <row r="143" spans="1:11" ht="15.75" thickBot="1">
      <c r="A143" s="179"/>
      <c r="B143" s="182"/>
      <c r="C143" s="37" t="s">
        <v>8</v>
      </c>
      <c r="D143" s="41">
        <v>1</v>
      </c>
      <c r="E143" s="176"/>
      <c r="F143" s="176"/>
      <c r="G143" s="177"/>
      <c r="H143" s="13"/>
      <c r="I143" s="13"/>
      <c r="J143" s="13"/>
      <c r="K143" s="13"/>
    </row>
    <row r="144" spans="1:11" ht="15.75" thickBot="1">
      <c r="A144" s="179"/>
      <c r="B144" s="182"/>
      <c r="C144" s="45" t="s">
        <v>15</v>
      </c>
      <c r="D144" s="41">
        <v>1</v>
      </c>
      <c r="E144" s="176"/>
      <c r="F144" s="176"/>
      <c r="G144" s="177"/>
      <c r="H144" s="4"/>
      <c r="I144" s="4"/>
      <c r="J144" s="4"/>
      <c r="K144" s="4"/>
    </row>
    <row r="145" spans="1:11" s="5" customFormat="1" ht="15.75" thickBot="1">
      <c r="A145" s="179"/>
      <c r="B145" s="182"/>
      <c r="C145" s="45" t="s">
        <v>21</v>
      </c>
      <c r="D145" s="41">
        <v>1</v>
      </c>
      <c r="E145" s="176"/>
      <c r="F145" s="176"/>
      <c r="G145" s="177"/>
      <c r="H145" s="25"/>
      <c r="I145" s="25"/>
      <c r="J145" s="25"/>
      <c r="K145" s="25"/>
    </row>
    <row r="146" spans="1:11" ht="15.75" thickBot="1">
      <c r="A146" s="179"/>
      <c r="B146" s="182"/>
      <c r="C146" s="40" t="s">
        <v>126</v>
      </c>
      <c r="D146" s="41">
        <v>1</v>
      </c>
      <c r="E146" s="176"/>
      <c r="F146" s="176"/>
      <c r="G146" s="177"/>
      <c r="H146" s="3"/>
      <c r="I146" s="3"/>
      <c r="J146" s="3"/>
      <c r="K146" s="3"/>
    </row>
    <row r="147" spans="1:11" ht="15.75" thickBot="1">
      <c r="A147" s="179"/>
      <c r="B147" s="182"/>
      <c r="C147" s="40" t="s">
        <v>125</v>
      </c>
      <c r="D147" s="41">
        <v>1</v>
      </c>
      <c r="E147" s="176"/>
      <c r="F147" s="176"/>
      <c r="G147" s="177"/>
      <c r="H147" s="31"/>
      <c r="I147" s="110"/>
      <c r="J147" s="110"/>
      <c r="K147" s="110"/>
    </row>
    <row r="148" spans="1:11" ht="15.75" thickBot="1">
      <c r="A148" s="180"/>
      <c r="B148" s="183"/>
      <c r="C148" s="34" t="s">
        <v>6</v>
      </c>
      <c r="D148" s="42">
        <f>SUM(D139:D147)</f>
        <v>9</v>
      </c>
      <c r="E148" s="176"/>
      <c r="F148" s="176"/>
      <c r="G148" s="177"/>
      <c r="H148" s="3"/>
      <c r="I148" s="3"/>
      <c r="J148" s="3"/>
      <c r="K148" s="3"/>
    </row>
    <row r="149" spans="1:11" ht="15.75" thickBot="1">
      <c r="A149" s="178" t="s">
        <v>189</v>
      </c>
      <c r="B149" s="181" t="s">
        <v>83</v>
      </c>
      <c r="C149" s="45" t="s">
        <v>29</v>
      </c>
      <c r="D149" s="38">
        <v>1</v>
      </c>
      <c r="E149" s="176"/>
      <c r="F149" s="176"/>
      <c r="G149" s="177"/>
      <c r="H149" s="3"/>
      <c r="I149" s="3"/>
      <c r="J149" s="3"/>
      <c r="K149" s="3"/>
    </row>
    <row r="150" spans="1:11" ht="15.75" thickBot="1">
      <c r="A150" s="179"/>
      <c r="B150" s="182"/>
      <c r="C150" s="40" t="s">
        <v>126</v>
      </c>
      <c r="D150" s="41">
        <v>2</v>
      </c>
      <c r="E150" s="176"/>
      <c r="F150" s="176"/>
      <c r="G150" s="177"/>
      <c r="H150" s="3"/>
      <c r="I150" s="3"/>
      <c r="J150" s="3"/>
      <c r="K150" s="3"/>
    </row>
    <row r="151" spans="1:11" ht="15.75" thickBot="1">
      <c r="A151" s="179"/>
      <c r="B151" s="182"/>
      <c r="C151" s="48" t="s">
        <v>15</v>
      </c>
      <c r="D151" s="47">
        <v>2</v>
      </c>
      <c r="E151" s="176"/>
      <c r="F151" s="176"/>
      <c r="G151" s="177"/>
      <c r="H151" s="3"/>
      <c r="I151" s="3"/>
      <c r="J151" s="3"/>
      <c r="K151" s="3"/>
    </row>
    <row r="152" spans="1:11" ht="15.75" thickBot="1">
      <c r="A152" s="179"/>
      <c r="B152" s="182"/>
      <c r="C152" s="49" t="s">
        <v>8</v>
      </c>
      <c r="D152" s="47">
        <v>15</v>
      </c>
      <c r="E152" s="176"/>
      <c r="F152" s="176"/>
      <c r="G152" s="177"/>
      <c r="H152" s="13"/>
      <c r="I152" s="13"/>
      <c r="J152" s="13"/>
      <c r="K152" s="13"/>
    </row>
    <row r="153" spans="1:11" ht="15.75" thickBot="1">
      <c r="A153" s="179"/>
      <c r="B153" s="182"/>
      <c r="C153" s="50" t="s">
        <v>127</v>
      </c>
      <c r="D153" s="47">
        <v>1</v>
      </c>
      <c r="E153" s="176"/>
      <c r="F153" s="176"/>
      <c r="G153" s="177"/>
      <c r="H153" s="3"/>
      <c r="I153" s="3"/>
      <c r="J153" s="3"/>
      <c r="K153" s="3"/>
    </row>
    <row r="154" spans="1:11" ht="15.75" thickBot="1">
      <c r="A154" s="179"/>
      <c r="B154" s="182"/>
      <c r="C154" s="48" t="s">
        <v>21</v>
      </c>
      <c r="D154" s="46">
        <v>15</v>
      </c>
      <c r="E154" s="176"/>
      <c r="F154" s="176"/>
      <c r="G154" s="177"/>
      <c r="H154" s="15"/>
      <c r="I154" s="15"/>
      <c r="J154" s="15"/>
      <c r="K154" s="15"/>
    </row>
    <row r="155" spans="1:11" ht="15.75" thickBot="1">
      <c r="A155" s="179"/>
      <c r="B155" s="182"/>
      <c r="C155" s="50" t="s">
        <v>125</v>
      </c>
      <c r="D155" s="47">
        <v>15</v>
      </c>
      <c r="E155" s="176"/>
      <c r="F155" s="176"/>
      <c r="G155" s="177"/>
      <c r="H155" s="15"/>
      <c r="I155" s="15"/>
      <c r="J155" s="15"/>
      <c r="K155" s="15"/>
    </row>
    <row r="156" spans="1:11" ht="15.75" thickBot="1">
      <c r="A156" s="179"/>
      <c r="B156" s="182"/>
      <c r="C156" s="50" t="s">
        <v>124</v>
      </c>
      <c r="D156" s="47">
        <v>3</v>
      </c>
      <c r="E156" s="176"/>
      <c r="F156" s="176"/>
      <c r="G156" s="177"/>
      <c r="H156" s="3"/>
      <c r="I156" s="3"/>
      <c r="J156" s="3"/>
      <c r="K156" s="3"/>
    </row>
    <row r="157" spans="1:11" ht="15.75" thickBot="1">
      <c r="A157" s="179"/>
      <c r="B157" s="182"/>
      <c r="C157" s="48" t="s">
        <v>32</v>
      </c>
      <c r="D157" s="47">
        <v>5</v>
      </c>
      <c r="E157" s="176"/>
      <c r="F157" s="176"/>
      <c r="G157" s="177"/>
      <c r="H157" s="31"/>
      <c r="I157" s="110"/>
      <c r="J157" s="110"/>
      <c r="K157" s="110"/>
    </row>
    <row r="158" spans="1:11" ht="15.75" thickBot="1">
      <c r="A158" s="180"/>
      <c r="B158" s="183"/>
      <c r="C158" s="34" t="s">
        <v>6</v>
      </c>
      <c r="D158" s="42">
        <f>SUM(D149:D157)</f>
        <v>59</v>
      </c>
      <c r="E158" s="176"/>
      <c r="F158" s="176"/>
      <c r="G158" s="177"/>
      <c r="H158" s="3"/>
      <c r="I158" s="3"/>
      <c r="J158" s="3"/>
      <c r="K158" s="3"/>
    </row>
    <row r="159" spans="1:11" ht="15.75" thickBot="1">
      <c r="A159" s="178" t="s">
        <v>190</v>
      </c>
      <c r="B159" s="181" t="s">
        <v>84</v>
      </c>
      <c r="C159" s="45" t="s">
        <v>32</v>
      </c>
      <c r="D159" s="38">
        <v>1</v>
      </c>
      <c r="E159" s="176"/>
      <c r="F159" s="176"/>
      <c r="G159" s="177"/>
      <c r="H159" s="31"/>
      <c r="I159" s="110"/>
      <c r="J159" s="110"/>
      <c r="K159" s="110"/>
    </row>
    <row r="160" spans="1:11" ht="15.75" thickBot="1">
      <c r="A160" s="179"/>
      <c r="B160" s="182"/>
      <c r="C160" s="40" t="s">
        <v>124</v>
      </c>
      <c r="D160" s="41">
        <v>1</v>
      </c>
      <c r="E160" s="176"/>
      <c r="F160" s="176"/>
      <c r="G160" s="177"/>
      <c r="H160" s="3"/>
      <c r="I160" s="3"/>
      <c r="J160" s="3"/>
      <c r="K160" s="3"/>
    </row>
    <row r="161" spans="1:11" ht="15.75" thickBot="1">
      <c r="A161" s="179"/>
      <c r="B161" s="182"/>
      <c r="C161" s="45" t="s">
        <v>21</v>
      </c>
      <c r="D161" s="41">
        <v>1</v>
      </c>
      <c r="E161" s="176"/>
      <c r="F161" s="176"/>
      <c r="G161" s="177"/>
      <c r="H161" s="3"/>
      <c r="I161" s="3"/>
      <c r="J161" s="3"/>
      <c r="K161" s="3"/>
    </row>
    <row r="162" spans="1:11" ht="15.75" thickBot="1">
      <c r="A162" s="179"/>
      <c r="B162" s="182"/>
      <c r="C162" s="40" t="s">
        <v>122</v>
      </c>
      <c r="D162" s="41">
        <v>1</v>
      </c>
      <c r="E162" s="176"/>
      <c r="F162" s="176"/>
      <c r="G162" s="177"/>
      <c r="H162" s="3"/>
      <c r="I162" s="3"/>
      <c r="J162" s="3"/>
      <c r="K162" s="3"/>
    </row>
    <row r="163" spans="1:11" ht="15.75" thickBot="1">
      <c r="A163" s="179"/>
      <c r="B163" s="182"/>
      <c r="C163" s="45" t="s">
        <v>15</v>
      </c>
      <c r="D163" s="41">
        <v>1</v>
      </c>
      <c r="E163" s="176"/>
      <c r="F163" s="176"/>
      <c r="G163" s="177"/>
      <c r="H163" s="3"/>
      <c r="I163" s="3"/>
      <c r="J163" s="3"/>
      <c r="K163" s="3"/>
    </row>
    <row r="164" spans="1:11" ht="15.75" thickBot="1">
      <c r="A164" s="179"/>
      <c r="B164" s="182"/>
      <c r="C164" s="40" t="s">
        <v>126</v>
      </c>
      <c r="D164" s="41">
        <v>1</v>
      </c>
      <c r="E164" s="176"/>
      <c r="F164" s="176"/>
      <c r="G164" s="177"/>
      <c r="H164" s="3"/>
      <c r="I164" s="3"/>
      <c r="J164" s="3"/>
      <c r="K164" s="3"/>
    </row>
    <row r="165" spans="1:11" ht="15.75" thickBot="1">
      <c r="A165" s="179"/>
      <c r="B165" s="182"/>
      <c r="C165" s="37" t="s">
        <v>8</v>
      </c>
      <c r="D165" s="41">
        <v>1</v>
      </c>
      <c r="E165" s="176"/>
      <c r="F165" s="176"/>
      <c r="G165" s="177"/>
      <c r="H165" s="13"/>
      <c r="I165" s="13"/>
      <c r="J165" s="13"/>
      <c r="K165" s="13"/>
    </row>
    <row r="166" spans="1:11" ht="15.75" thickBot="1">
      <c r="A166" s="179"/>
      <c r="B166" s="182"/>
      <c r="C166" s="40" t="s">
        <v>127</v>
      </c>
      <c r="D166" s="41">
        <v>1</v>
      </c>
      <c r="E166" s="176"/>
      <c r="F166" s="176"/>
      <c r="G166" s="177"/>
      <c r="H166" s="3"/>
      <c r="I166" s="3"/>
      <c r="J166" s="3"/>
      <c r="K166" s="3"/>
    </row>
    <row r="167" spans="1:11" ht="15.75" thickBot="1">
      <c r="A167" s="179"/>
      <c r="B167" s="182"/>
      <c r="C167" s="40" t="s">
        <v>125</v>
      </c>
      <c r="D167" s="41">
        <v>1</v>
      </c>
      <c r="E167" s="176"/>
      <c r="F167" s="176"/>
      <c r="G167" s="177"/>
      <c r="H167" s="31"/>
      <c r="I167" s="110"/>
      <c r="J167" s="110"/>
      <c r="K167" s="110"/>
    </row>
    <row r="168" spans="1:11" ht="15.75" thickBot="1">
      <c r="A168" s="179"/>
      <c r="B168" s="182"/>
      <c r="C168" s="45" t="s">
        <v>29</v>
      </c>
      <c r="D168" s="41">
        <v>1</v>
      </c>
      <c r="E168" s="176"/>
      <c r="F168" s="176"/>
      <c r="G168" s="177"/>
      <c r="H168" s="3"/>
      <c r="I168" s="3"/>
      <c r="J168" s="3"/>
      <c r="K168" s="3"/>
    </row>
    <row r="169" spans="1:11" ht="15.75" thickBot="1">
      <c r="A169" s="179"/>
      <c r="B169" s="182"/>
      <c r="C169" s="40" t="s">
        <v>129</v>
      </c>
      <c r="D169" s="41">
        <v>1</v>
      </c>
      <c r="E169" s="176"/>
      <c r="F169" s="176"/>
      <c r="G169" s="177"/>
      <c r="H169" s="3"/>
      <c r="I169" s="3"/>
      <c r="J169" s="3"/>
      <c r="K169" s="3"/>
    </row>
    <row r="170" spans="1:11" ht="15.75" thickBot="1">
      <c r="A170" s="180"/>
      <c r="B170" s="183"/>
      <c r="C170" s="34" t="s">
        <v>6</v>
      </c>
      <c r="D170" s="42">
        <f>SUM(D159:D169)</f>
        <v>11</v>
      </c>
      <c r="E170" s="176"/>
      <c r="F170" s="176"/>
      <c r="G170" s="177"/>
      <c r="H170" s="3"/>
      <c r="I170" s="3"/>
      <c r="J170" s="3"/>
      <c r="K170" s="3"/>
    </row>
    <row r="171" spans="1:11" ht="15.75" thickBot="1">
      <c r="A171" s="178" t="s">
        <v>191</v>
      </c>
      <c r="B171" s="181" t="s">
        <v>85</v>
      </c>
      <c r="C171" s="45" t="s">
        <v>32</v>
      </c>
      <c r="D171" s="38">
        <v>1</v>
      </c>
      <c r="E171" s="176"/>
      <c r="F171" s="176"/>
      <c r="G171" s="177"/>
      <c r="H171" s="31"/>
      <c r="I171" s="110"/>
      <c r="J171" s="110"/>
      <c r="K171" s="110"/>
    </row>
    <row r="172" spans="1:11" ht="15.75" thickBot="1">
      <c r="A172" s="179"/>
      <c r="B172" s="182"/>
      <c r="C172" s="40" t="s">
        <v>127</v>
      </c>
      <c r="D172" s="41">
        <v>1</v>
      </c>
      <c r="E172" s="176"/>
      <c r="F172" s="176"/>
      <c r="G172" s="177"/>
      <c r="H172" s="3"/>
      <c r="I172" s="3"/>
      <c r="J172" s="3"/>
      <c r="K172" s="3"/>
    </row>
    <row r="173" spans="1:11" ht="15.75" thickBot="1">
      <c r="A173" s="179"/>
      <c r="B173" s="182"/>
      <c r="C173" s="45" t="s">
        <v>21</v>
      </c>
      <c r="D173" s="41">
        <v>1</v>
      </c>
      <c r="E173" s="176"/>
      <c r="F173" s="176"/>
      <c r="G173" s="177"/>
      <c r="H173" s="17"/>
      <c r="I173" s="17"/>
      <c r="J173" s="17"/>
      <c r="K173" s="17"/>
    </row>
    <row r="174" spans="1:11" ht="15.75" thickBot="1">
      <c r="A174" s="179"/>
      <c r="B174" s="182"/>
      <c r="C174" s="45" t="s">
        <v>15</v>
      </c>
      <c r="D174" s="41">
        <v>1</v>
      </c>
      <c r="E174" s="176"/>
      <c r="F174" s="176"/>
      <c r="G174" s="177"/>
      <c r="H174" s="17"/>
      <c r="I174" s="17"/>
      <c r="J174" s="17"/>
      <c r="K174" s="17"/>
    </row>
    <row r="175" spans="1:11" ht="30.75" thickBot="1">
      <c r="A175" s="179"/>
      <c r="B175" s="182"/>
      <c r="C175" s="40" t="s">
        <v>26</v>
      </c>
      <c r="D175" s="41">
        <v>1</v>
      </c>
      <c r="E175" s="176"/>
      <c r="F175" s="176"/>
      <c r="G175" s="177"/>
      <c r="H175" s="3"/>
      <c r="I175" s="3"/>
      <c r="J175" s="3"/>
      <c r="K175" s="3"/>
    </row>
    <row r="176" spans="1:11" ht="15.75" thickBot="1">
      <c r="A176" s="179"/>
      <c r="B176" s="182"/>
      <c r="C176" s="37" t="s">
        <v>8</v>
      </c>
      <c r="D176" s="41">
        <v>1</v>
      </c>
      <c r="E176" s="176"/>
      <c r="F176" s="176"/>
      <c r="G176" s="177"/>
      <c r="H176" s="13"/>
      <c r="I176" s="13"/>
      <c r="J176" s="13"/>
      <c r="K176" s="13"/>
    </row>
    <row r="177" spans="1:11" ht="15.75" thickBot="1">
      <c r="A177" s="179"/>
      <c r="B177" s="182"/>
      <c r="C177" s="45" t="s">
        <v>5</v>
      </c>
      <c r="D177" s="41">
        <v>1</v>
      </c>
      <c r="E177" s="176"/>
      <c r="F177" s="176"/>
      <c r="G177" s="177"/>
      <c r="H177" s="3"/>
      <c r="I177" s="3"/>
      <c r="J177" s="3"/>
      <c r="K177" s="3"/>
    </row>
    <row r="178" spans="1:11" ht="15.75" thickBot="1">
      <c r="A178" s="179"/>
      <c r="B178" s="182"/>
      <c r="C178" s="40" t="s">
        <v>10</v>
      </c>
      <c r="D178" s="41">
        <v>1</v>
      </c>
      <c r="E178" s="176"/>
      <c r="F178" s="176"/>
      <c r="G178" s="177"/>
      <c r="H178" s="3"/>
      <c r="I178" s="3"/>
      <c r="J178" s="3"/>
      <c r="K178" s="3"/>
    </row>
    <row r="179" spans="1:11" ht="15.75" thickBot="1">
      <c r="A179" s="179"/>
      <c r="B179" s="182"/>
      <c r="C179" s="40" t="s">
        <v>126</v>
      </c>
      <c r="D179" s="41">
        <v>1</v>
      </c>
      <c r="E179" s="176"/>
      <c r="F179" s="176"/>
      <c r="G179" s="177"/>
      <c r="H179" s="3"/>
      <c r="I179" s="3"/>
      <c r="J179" s="3"/>
      <c r="K179" s="3"/>
    </row>
    <row r="180" spans="1:11" ht="15.75" thickBot="1">
      <c r="A180" s="179"/>
      <c r="B180" s="182"/>
      <c r="C180" s="45" t="s">
        <v>29</v>
      </c>
      <c r="D180" s="41">
        <v>1</v>
      </c>
      <c r="E180" s="176"/>
      <c r="F180" s="176"/>
      <c r="G180" s="177"/>
      <c r="H180" s="3"/>
      <c r="I180" s="3"/>
      <c r="J180" s="3"/>
      <c r="K180" s="3"/>
    </row>
    <row r="181" spans="1:11" ht="15.75" thickBot="1">
      <c r="A181" s="179"/>
      <c r="B181" s="182"/>
      <c r="C181" s="40" t="s">
        <v>125</v>
      </c>
      <c r="D181" s="41">
        <v>1</v>
      </c>
      <c r="E181" s="176"/>
      <c r="F181" s="176"/>
      <c r="G181" s="177"/>
      <c r="H181" s="31"/>
      <c r="I181" s="110"/>
      <c r="J181" s="110"/>
      <c r="K181" s="110"/>
    </row>
    <row r="182" spans="1:11" ht="15.75" thickBot="1">
      <c r="A182" s="180"/>
      <c r="B182" s="183"/>
      <c r="C182" s="34" t="s">
        <v>6</v>
      </c>
      <c r="D182" s="42">
        <f>SUM(D171:D181)</f>
        <v>11</v>
      </c>
      <c r="E182" s="176"/>
      <c r="F182" s="176"/>
      <c r="G182" s="177"/>
      <c r="H182" s="3"/>
      <c r="I182" s="3"/>
      <c r="J182" s="3"/>
      <c r="K182" s="3"/>
    </row>
    <row r="183" spans="1:11" ht="15.75" thickBot="1">
      <c r="A183" s="178" t="s">
        <v>192</v>
      </c>
      <c r="B183" s="181" t="s">
        <v>86</v>
      </c>
      <c r="C183" s="45" t="s">
        <v>32</v>
      </c>
      <c r="D183" s="38">
        <v>1</v>
      </c>
      <c r="E183" s="176"/>
      <c r="F183" s="176"/>
      <c r="G183" s="177"/>
      <c r="H183" s="31"/>
      <c r="I183" s="110"/>
      <c r="J183" s="110"/>
      <c r="K183" s="110"/>
    </row>
    <row r="184" spans="1:11" ht="15.75" thickBot="1">
      <c r="A184" s="179"/>
      <c r="B184" s="182"/>
      <c r="C184" s="40" t="s">
        <v>122</v>
      </c>
      <c r="D184" s="41">
        <v>1</v>
      </c>
      <c r="E184" s="176"/>
      <c r="F184" s="176"/>
      <c r="G184" s="177"/>
      <c r="H184" s="3"/>
      <c r="I184" s="3"/>
      <c r="J184" s="3"/>
      <c r="K184" s="3"/>
    </row>
    <row r="185" spans="1:11" ht="15.75" thickBot="1">
      <c r="A185" s="179"/>
      <c r="B185" s="182"/>
      <c r="C185" s="40" t="s">
        <v>10</v>
      </c>
      <c r="D185" s="41">
        <v>1</v>
      </c>
      <c r="E185" s="176"/>
      <c r="F185" s="176"/>
      <c r="G185" s="177"/>
      <c r="H185" s="3"/>
      <c r="I185" s="3"/>
      <c r="J185" s="3"/>
      <c r="K185" s="3"/>
    </row>
    <row r="186" spans="1:11" ht="15.75" thickBot="1">
      <c r="A186" s="179"/>
      <c r="B186" s="182"/>
      <c r="C186" s="37" t="s">
        <v>8</v>
      </c>
      <c r="D186" s="41">
        <v>1</v>
      </c>
      <c r="E186" s="176"/>
      <c r="F186" s="176"/>
      <c r="G186" s="177"/>
      <c r="H186" s="13"/>
      <c r="I186" s="13"/>
      <c r="J186" s="13"/>
      <c r="K186" s="13"/>
    </row>
    <row r="187" spans="1:11" ht="15.75" thickBot="1">
      <c r="A187" s="179"/>
      <c r="B187" s="182"/>
      <c r="C187" s="40" t="s">
        <v>127</v>
      </c>
      <c r="D187" s="41">
        <v>1</v>
      </c>
      <c r="E187" s="176"/>
      <c r="F187" s="176"/>
      <c r="G187" s="177"/>
      <c r="H187" s="3"/>
      <c r="I187" s="3"/>
      <c r="J187" s="3"/>
      <c r="K187" s="3"/>
    </row>
    <row r="188" spans="1:11" ht="15.75" thickBot="1">
      <c r="A188" s="179"/>
      <c r="B188" s="182"/>
      <c r="C188" s="45" t="s">
        <v>21</v>
      </c>
      <c r="D188" s="41">
        <v>1</v>
      </c>
      <c r="E188" s="176"/>
      <c r="F188" s="176"/>
      <c r="G188" s="177"/>
      <c r="H188" s="3"/>
      <c r="I188" s="3"/>
      <c r="J188" s="3"/>
      <c r="K188" s="3"/>
    </row>
    <row r="189" spans="1:11" ht="15.75" thickBot="1">
      <c r="A189" s="179"/>
      <c r="B189" s="182"/>
      <c r="C189" s="40" t="s">
        <v>125</v>
      </c>
      <c r="D189" s="41">
        <v>1</v>
      </c>
      <c r="E189" s="176"/>
      <c r="F189" s="176"/>
      <c r="G189" s="177"/>
      <c r="H189" s="31"/>
      <c r="I189" s="110"/>
      <c r="J189" s="110"/>
      <c r="K189" s="110"/>
    </row>
    <row r="190" spans="1:11" ht="15.75" thickBot="1">
      <c r="A190" s="180"/>
      <c r="B190" s="183"/>
      <c r="C190" s="34" t="s">
        <v>6</v>
      </c>
      <c r="D190" s="42">
        <f>SUM(D183:D189)</f>
        <v>7</v>
      </c>
      <c r="E190" s="176"/>
      <c r="F190" s="176"/>
      <c r="G190" s="177"/>
      <c r="H190" s="3"/>
      <c r="I190" s="3"/>
      <c r="J190" s="3"/>
      <c r="K190" s="3"/>
    </row>
    <row r="191" spans="1:11" ht="15.75" thickBot="1">
      <c r="A191" s="178" t="s">
        <v>193</v>
      </c>
      <c r="B191" s="181" t="s">
        <v>112</v>
      </c>
      <c r="C191" s="40" t="s">
        <v>127</v>
      </c>
      <c r="D191" s="38">
        <v>1</v>
      </c>
      <c r="E191" s="176"/>
      <c r="F191" s="176"/>
      <c r="G191" s="177"/>
      <c r="H191" s="3"/>
      <c r="I191" s="3"/>
      <c r="J191" s="3"/>
      <c r="K191" s="3"/>
    </row>
    <row r="192" spans="1:11" ht="15.75" thickBot="1">
      <c r="A192" s="179"/>
      <c r="B192" s="182"/>
      <c r="C192" s="45" t="s">
        <v>32</v>
      </c>
      <c r="D192" s="41">
        <v>1</v>
      </c>
      <c r="E192" s="176"/>
      <c r="F192" s="176"/>
      <c r="G192" s="177"/>
      <c r="H192" s="31"/>
      <c r="I192" s="110"/>
      <c r="J192" s="110"/>
      <c r="K192" s="110"/>
    </row>
    <row r="193" spans="1:11" ht="15.75" thickBot="1">
      <c r="A193" s="179"/>
      <c r="B193" s="182"/>
      <c r="C193" s="40" t="s">
        <v>125</v>
      </c>
      <c r="D193" s="38">
        <v>1</v>
      </c>
      <c r="E193" s="176"/>
      <c r="F193" s="176"/>
      <c r="G193" s="177"/>
      <c r="H193" s="16"/>
      <c r="I193" s="16"/>
      <c r="J193" s="16"/>
      <c r="K193" s="16"/>
    </row>
    <row r="194" spans="1:11" ht="15.75" thickBot="1">
      <c r="A194" s="179"/>
      <c r="B194" s="182"/>
      <c r="C194" s="45" t="s">
        <v>21</v>
      </c>
      <c r="D194" s="38">
        <v>1</v>
      </c>
      <c r="E194" s="176"/>
      <c r="F194" s="176"/>
      <c r="G194" s="177"/>
      <c r="H194" s="16"/>
      <c r="I194" s="16"/>
      <c r="J194" s="16"/>
      <c r="K194" s="16"/>
    </row>
    <row r="195" spans="1:11" ht="15.75" thickBot="1">
      <c r="A195" s="179"/>
      <c r="B195" s="182"/>
      <c r="C195" s="45" t="s">
        <v>29</v>
      </c>
      <c r="D195" s="38">
        <v>1</v>
      </c>
      <c r="E195" s="176"/>
      <c r="F195" s="176"/>
      <c r="G195" s="177"/>
      <c r="H195" s="16"/>
      <c r="I195" s="16"/>
      <c r="J195" s="16"/>
      <c r="K195" s="16"/>
    </row>
    <row r="196" spans="1:11" ht="15.75" thickBot="1">
      <c r="A196" s="179"/>
      <c r="B196" s="182"/>
      <c r="C196" s="40" t="s">
        <v>126</v>
      </c>
      <c r="D196" s="38">
        <v>1</v>
      </c>
      <c r="E196" s="176"/>
      <c r="F196" s="176"/>
      <c r="G196" s="177"/>
      <c r="H196" s="3"/>
      <c r="I196" s="3"/>
      <c r="J196" s="3"/>
      <c r="K196" s="3"/>
    </row>
    <row r="197" spans="1:11" ht="15.75" thickBot="1">
      <c r="A197" s="179"/>
      <c r="B197" s="182"/>
      <c r="C197" s="37" t="s">
        <v>8</v>
      </c>
      <c r="D197" s="38">
        <v>1</v>
      </c>
      <c r="E197" s="176"/>
      <c r="F197" s="176"/>
      <c r="G197" s="177"/>
      <c r="H197" s="13"/>
      <c r="I197" s="13"/>
      <c r="J197" s="13"/>
      <c r="K197" s="13"/>
    </row>
    <row r="198" spans="1:11" ht="15.75" thickBot="1">
      <c r="A198" s="180"/>
      <c r="B198" s="183"/>
      <c r="C198" s="34" t="s">
        <v>6</v>
      </c>
      <c r="D198" s="42">
        <f>SUM(D191:D197)</f>
        <v>7</v>
      </c>
      <c r="E198" s="176"/>
      <c r="F198" s="176"/>
      <c r="G198" s="177"/>
      <c r="H198" s="3"/>
      <c r="I198" s="3"/>
      <c r="J198" s="3"/>
      <c r="K198" s="3"/>
    </row>
    <row r="199" spans="1:7" ht="15.75" thickBot="1">
      <c r="A199" s="178" t="s">
        <v>194</v>
      </c>
      <c r="B199" s="181" t="s">
        <v>87</v>
      </c>
      <c r="C199" s="40" t="s">
        <v>125</v>
      </c>
      <c r="D199" s="38">
        <v>3</v>
      </c>
      <c r="E199" s="176"/>
      <c r="F199" s="176"/>
      <c r="G199" s="177"/>
    </row>
    <row r="200" spans="1:7" ht="15.75" thickBot="1">
      <c r="A200" s="180"/>
      <c r="B200" s="183"/>
      <c r="C200" s="34" t="s">
        <v>6</v>
      </c>
      <c r="D200" s="42">
        <v>3</v>
      </c>
      <c r="E200" s="176"/>
      <c r="F200" s="176"/>
      <c r="G200" s="177"/>
    </row>
    <row r="201" spans="1:7" ht="15.75" thickBot="1">
      <c r="A201" s="178" t="s">
        <v>195</v>
      </c>
      <c r="B201" s="181" t="s">
        <v>88</v>
      </c>
      <c r="C201" s="40" t="s">
        <v>125</v>
      </c>
      <c r="D201" s="38">
        <v>3</v>
      </c>
      <c r="E201" s="176"/>
      <c r="F201" s="176"/>
      <c r="G201" s="177"/>
    </row>
    <row r="202" spans="1:7" ht="15.75" thickBot="1">
      <c r="A202" s="179"/>
      <c r="B202" s="182"/>
      <c r="C202" s="45" t="s">
        <v>29</v>
      </c>
      <c r="D202" s="41">
        <v>1</v>
      </c>
      <c r="E202" s="176"/>
      <c r="F202" s="176"/>
      <c r="G202" s="177"/>
    </row>
    <row r="203" spans="1:7" ht="15.75" thickBot="1">
      <c r="A203" s="180"/>
      <c r="B203" s="183"/>
      <c r="C203" s="34" t="s">
        <v>6</v>
      </c>
      <c r="D203" s="42">
        <v>4</v>
      </c>
      <c r="E203" s="176"/>
      <c r="F203" s="176"/>
      <c r="G203" s="177"/>
    </row>
    <row r="204" spans="1:7" ht="15.75" thickBot="1">
      <c r="A204" s="178" t="s">
        <v>196</v>
      </c>
      <c r="B204" s="181" t="s">
        <v>89</v>
      </c>
      <c r="C204" s="40" t="s">
        <v>125</v>
      </c>
      <c r="D204" s="38">
        <v>72</v>
      </c>
      <c r="E204" s="176"/>
      <c r="F204" s="176"/>
      <c r="G204" s="177"/>
    </row>
    <row r="205" spans="1:7" ht="15.75" thickBot="1">
      <c r="A205" s="179"/>
      <c r="B205" s="182"/>
      <c r="C205" s="45" t="s">
        <v>29</v>
      </c>
      <c r="D205" s="41">
        <v>120</v>
      </c>
      <c r="E205" s="176"/>
      <c r="F205" s="176"/>
      <c r="G205" s="177"/>
    </row>
    <row r="206" spans="1:7" ht="15.75" thickBot="1">
      <c r="A206" s="180"/>
      <c r="B206" s="183"/>
      <c r="C206" s="34" t="s">
        <v>6</v>
      </c>
      <c r="D206" s="42">
        <f>SUM(D204:D205)</f>
        <v>192</v>
      </c>
      <c r="E206" s="176"/>
      <c r="F206" s="176"/>
      <c r="G206" s="177"/>
    </row>
    <row r="207" spans="1:7" ht="15.75" thickBot="1">
      <c r="A207" s="178" t="s">
        <v>197</v>
      </c>
      <c r="B207" s="181" t="s">
        <v>90</v>
      </c>
      <c r="C207" s="40" t="s">
        <v>125</v>
      </c>
      <c r="D207" s="38">
        <v>1</v>
      </c>
      <c r="E207" s="176"/>
      <c r="F207" s="176"/>
      <c r="G207" s="177"/>
    </row>
    <row r="208" spans="1:7" ht="15.75" thickBot="1">
      <c r="A208" s="179"/>
      <c r="B208" s="182"/>
      <c r="C208" s="45" t="s">
        <v>21</v>
      </c>
      <c r="D208" s="41">
        <v>1</v>
      </c>
      <c r="E208" s="176"/>
      <c r="F208" s="176"/>
      <c r="G208" s="177"/>
    </row>
    <row r="209" spans="1:7" ht="15.75" thickBot="1">
      <c r="A209" s="179"/>
      <c r="B209" s="182"/>
      <c r="C209" s="40" t="s">
        <v>10</v>
      </c>
      <c r="D209" s="41">
        <v>1</v>
      </c>
      <c r="E209" s="176"/>
      <c r="F209" s="176"/>
      <c r="G209" s="177"/>
    </row>
    <row r="210" spans="1:7" ht="15.75" thickBot="1">
      <c r="A210" s="179"/>
      <c r="B210" s="182"/>
      <c r="C210" s="45" t="s">
        <v>15</v>
      </c>
      <c r="D210" s="41">
        <v>1</v>
      </c>
      <c r="E210" s="176"/>
      <c r="F210" s="176"/>
      <c r="G210" s="177"/>
    </row>
    <row r="211" spans="1:7" ht="15.75" thickBot="1">
      <c r="A211" s="179"/>
      <c r="B211" s="182"/>
      <c r="C211" s="40" t="s">
        <v>124</v>
      </c>
      <c r="D211" s="41">
        <v>1</v>
      </c>
      <c r="E211" s="176"/>
      <c r="F211" s="176"/>
      <c r="G211" s="177"/>
    </row>
    <row r="212" spans="1:7" ht="15.75" thickBot="1">
      <c r="A212" s="179"/>
      <c r="B212" s="182"/>
      <c r="C212" s="45" t="s">
        <v>32</v>
      </c>
      <c r="D212" s="41">
        <v>1</v>
      </c>
      <c r="E212" s="176"/>
      <c r="F212" s="176"/>
      <c r="G212" s="177"/>
    </row>
    <row r="213" spans="1:7" ht="15.75" thickBot="1">
      <c r="A213" s="179"/>
      <c r="B213" s="182"/>
      <c r="C213" s="45" t="s">
        <v>25</v>
      </c>
      <c r="D213" s="41">
        <v>1</v>
      </c>
      <c r="E213" s="176"/>
      <c r="F213" s="176"/>
      <c r="G213" s="177"/>
    </row>
    <row r="214" spans="1:7" ht="15.75" thickBot="1">
      <c r="A214" s="179"/>
      <c r="B214" s="182"/>
      <c r="C214" s="45" t="s">
        <v>29</v>
      </c>
      <c r="D214" s="41">
        <v>1</v>
      </c>
      <c r="E214" s="176"/>
      <c r="F214" s="176"/>
      <c r="G214" s="177"/>
    </row>
    <row r="215" spans="1:7" ht="15.75" thickBot="1">
      <c r="A215" s="180"/>
      <c r="B215" s="183"/>
      <c r="C215" s="34" t="s">
        <v>6</v>
      </c>
      <c r="D215" s="42">
        <f>SUM(D207:D214)</f>
        <v>8</v>
      </c>
      <c r="E215" s="176"/>
      <c r="F215" s="176"/>
      <c r="G215" s="177"/>
    </row>
    <row r="216" spans="1:7" ht="15.75" thickBot="1">
      <c r="A216" s="178" t="s">
        <v>198</v>
      </c>
      <c r="B216" s="181" t="s">
        <v>91</v>
      </c>
      <c r="C216" s="40" t="s">
        <v>125</v>
      </c>
      <c r="D216" s="38" t="s">
        <v>92</v>
      </c>
      <c r="E216" s="176"/>
      <c r="F216" s="176"/>
      <c r="G216" s="177"/>
    </row>
    <row r="217" spans="1:7" ht="15.75" thickBot="1">
      <c r="A217" s="180"/>
      <c r="B217" s="183"/>
      <c r="C217" s="34" t="s">
        <v>6</v>
      </c>
      <c r="D217" s="42" t="s">
        <v>92</v>
      </c>
      <c r="E217" s="176"/>
      <c r="F217" s="176"/>
      <c r="G217" s="177"/>
    </row>
    <row r="218" spans="1:7" ht="15.75" thickBot="1">
      <c r="A218" s="178" t="s">
        <v>199</v>
      </c>
      <c r="B218" s="181" t="s">
        <v>93</v>
      </c>
      <c r="C218" s="40" t="s">
        <v>124</v>
      </c>
      <c r="D218" s="38">
        <v>1</v>
      </c>
      <c r="E218" s="176"/>
      <c r="F218" s="176"/>
      <c r="G218" s="177"/>
    </row>
    <row r="219" spans="1:7" ht="15.75" thickBot="1">
      <c r="A219" s="179"/>
      <c r="B219" s="182"/>
      <c r="C219" s="40" t="s">
        <v>127</v>
      </c>
      <c r="D219" s="41">
        <v>1</v>
      </c>
      <c r="E219" s="176"/>
      <c r="F219" s="176"/>
      <c r="G219" s="177"/>
    </row>
    <row r="220" spans="1:7" ht="15.75" thickBot="1">
      <c r="A220" s="179"/>
      <c r="B220" s="182"/>
      <c r="C220" s="40" t="s">
        <v>125</v>
      </c>
      <c r="D220" s="41">
        <v>1</v>
      </c>
      <c r="E220" s="176"/>
      <c r="F220" s="176"/>
      <c r="G220" s="177"/>
    </row>
    <row r="221" spans="1:7" ht="15.75" thickBot="1">
      <c r="A221" s="180"/>
      <c r="B221" s="183"/>
      <c r="C221" s="34" t="s">
        <v>6</v>
      </c>
      <c r="D221" s="42">
        <f>SUM(D218:D220)</f>
        <v>3</v>
      </c>
      <c r="E221" s="176"/>
      <c r="F221" s="176"/>
      <c r="G221" s="177"/>
    </row>
    <row r="222" spans="1:7" ht="15.75" thickBot="1">
      <c r="A222" s="178" t="s">
        <v>200</v>
      </c>
      <c r="B222" s="181" t="s">
        <v>94</v>
      </c>
      <c r="C222" s="40" t="s">
        <v>124</v>
      </c>
      <c r="D222" s="38">
        <v>1</v>
      </c>
      <c r="E222" s="176"/>
      <c r="F222" s="176"/>
      <c r="G222" s="177"/>
    </row>
    <row r="223" spans="1:7" ht="15.75" thickBot="1">
      <c r="A223" s="179"/>
      <c r="B223" s="182"/>
      <c r="C223" s="40" t="s">
        <v>127</v>
      </c>
      <c r="D223" s="41">
        <v>1</v>
      </c>
      <c r="E223" s="176"/>
      <c r="F223" s="176"/>
      <c r="G223" s="177"/>
    </row>
    <row r="224" spans="1:7" ht="15.75" thickBot="1">
      <c r="A224" s="179"/>
      <c r="B224" s="182"/>
      <c r="C224" s="40" t="s">
        <v>125</v>
      </c>
      <c r="D224" s="41">
        <v>1</v>
      </c>
      <c r="E224" s="176"/>
      <c r="F224" s="176"/>
      <c r="G224" s="177"/>
    </row>
    <row r="225" spans="1:7" ht="15.75" thickBot="1">
      <c r="A225" s="180"/>
      <c r="B225" s="183"/>
      <c r="C225" s="34" t="s">
        <v>6</v>
      </c>
      <c r="D225" s="42">
        <f>SUM(D222:D224)</f>
        <v>3</v>
      </c>
      <c r="E225" s="176"/>
      <c r="F225" s="176"/>
      <c r="G225" s="177"/>
    </row>
    <row r="226" spans="1:7" ht="30.75" thickBot="1">
      <c r="A226" s="178" t="s">
        <v>201</v>
      </c>
      <c r="B226" s="181" t="s">
        <v>95</v>
      </c>
      <c r="C226" s="37" t="s">
        <v>13</v>
      </c>
      <c r="D226" s="38">
        <v>1</v>
      </c>
      <c r="E226" s="176"/>
      <c r="F226" s="176"/>
      <c r="G226" s="177"/>
    </row>
    <row r="227" spans="1:7" ht="30.75" thickBot="1">
      <c r="A227" s="179"/>
      <c r="B227" s="182"/>
      <c r="C227" s="40" t="s">
        <v>26</v>
      </c>
      <c r="D227" s="41">
        <v>1</v>
      </c>
      <c r="E227" s="176"/>
      <c r="F227" s="176"/>
      <c r="G227" s="177"/>
    </row>
    <row r="228" spans="1:7" ht="15.75" thickBot="1">
      <c r="A228" s="179"/>
      <c r="B228" s="182"/>
      <c r="C228" s="37" t="s">
        <v>8</v>
      </c>
      <c r="D228" s="41">
        <v>2</v>
      </c>
      <c r="E228" s="176"/>
      <c r="F228" s="176"/>
      <c r="G228" s="177"/>
    </row>
    <row r="229" spans="1:7" ht="15.75" thickBot="1">
      <c r="A229" s="179"/>
      <c r="B229" s="182"/>
      <c r="C229" s="45" t="s">
        <v>15</v>
      </c>
      <c r="D229" s="41">
        <v>1</v>
      </c>
      <c r="E229" s="176"/>
      <c r="F229" s="176"/>
      <c r="G229" s="177"/>
    </row>
    <row r="230" spans="1:7" ht="15.75" thickBot="1">
      <c r="A230" s="179"/>
      <c r="B230" s="182"/>
      <c r="C230" s="40" t="s">
        <v>125</v>
      </c>
      <c r="D230" s="41">
        <v>1</v>
      </c>
      <c r="E230" s="176"/>
      <c r="F230" s="176"/>
      <c r="G230" s="177"/>
    </row>
    <row r="231" spans="1:7" ht="15.75" thickBot="1">
      <c r="A231" s="179"/>
      <c r="B231" s="182"/>
      <c r="C231" s="45" t="s">
        <v>21</v>
      </c>
      <c r="D231" s="41">
        <v>1</v>
      </c>
      <c r="E231" s="176"/>
      <c r="F231" s="176"/>
      <c r="G231" s="177"/>
    </row>
    <row r="232" spans="1:7" ht="15.75" thickBot="1">
      <c r="A232" s="180"/>
      <c r="B232" s="183"/>
      <c r="C232" s="34" t="s">
        <v>6</v>
      </c>
      <c r="D232" s="42">
        <f>SUM(D226:D231)</f>
        <v>7</v>
      </c>
      <c r="E232" s="176"/>
      <c r="F232" s="176"/>
      <c r="G232" s="177"/>
    </row>
    <row r="233" spans="1:7" ht="30.75" thickBot="1">
      <c r="A233" s="178" t="s">
        <v>202</v>
      </c>
      <c r="B233" s="181" t="s">
        <v>96</v>
      </c>
      <c r="C233" s="37" t="s">
        <v>13</v>
      </c>
      <c r="D233" s="38">
        <v>1</v>
      </c>
      <c r="E233" s="176"/>
      <c r="F233" s="176"/>
      <c r="G233" s="177"/>
    </row>
    <row r="234" spans="1:7" ht="15.75" thickBot="1">
      <c r="A234" s="179"/>
      <c r="B234" s="182"/>
      <c r="C234" s="37" t="s">
        <v>8</v>
      </c>
      <c r="D234" s="41">
        <v>1</v>
      </c>
      <c r="E234" s="176"/>
      <c r="F234" s="176"/>
      <c r="G234" s="177"/>
    </row>
    <row r="235" spans="1:7" ht="15.75" thickBot="1">
      <c r="A235" s="179"/>
      <c r="B235" s="182"/>
      <c r="C235" s="51" t="s">
        <v>15</v>
      </c>
      <c r="D235" s="52">
        <v>1</v>
      </c>
      <c r="E235" s="176"/>
      <c r="F235" s="176"/>
      <c r="G235" s="177"/>
    </row>
    <row r="236" spans="1:7" ht="15.75" thickBot="1">
      <c r="A236" s="180"/>
      <c r="B236" s="183"/>
      <c r="C236" s="34" t="s">
        <v>6</v>
      </c>
      <c r="D236" s="42">
        <f>SUM(D233:D235)</f>
        <v>3</v>
      </c>
      <c r="E236" s="176"/>
      <c r="F236" s="176"/>
      <c r="G236" s="177"/>
    </row>
    <row r="237" spans="1:7" ht="15.75" thickBot="1">
      <c r="A237" s="178" t="s">
        <v>203</v>
      </c>
      <c r="B237" s="181" t="s">
        <v>97</v>
      </c>
      <c r="C237" s="45" t="s">
        <v>25</v>
      </c>
      <c r="D237" s="38">
        <v>1</v>
      </c>
      <c r="E237" s="176"/>
      <c r="F237" s="176"/>
      <c r="G237" s="177"/>
    </row>
    <row r="238" spans="1:7" ht="15.75" thickBot="1">
      <c r="A238" s="180"/>
      <c r="B238" s="183"/>
      <c r="C238" s="34" t="s">
        <v>6</v>
      </c>
      <c r="D238" s="42">
        <v>1</v>
      </c>
      <c r="E238" s="176"/>
      <c r="F238" s="176"/>
      <c r="G238" s="177"/>
    </row>
    <row r="239" spans="1:7" ht="15.75" thickBot="1">
      <c r="A239" s="178" t="s">
        <v>204</v>
      </c>
      <c r="B239" s="181" t="s">
        <v>98</v>
      </c>
      <c r="C239" s="40" t="s">
        <v>127</v>
      </c>
      <c r="D239" s="38">
        <v>1</v>
      </c>
      <c r="E239" s="176"/>
      <c r="F239" s="176"/>
      <c r="G239" s="177"/>
    </row>
    <row r="240" spans="1:7" ht="30.75" thickBot="1">
      <c r="A240" s="179"/>
      <c r="B240" s="182"/>
      <c r="C240" s="40" t="s">
        <v>26</v>
      </c>
      <c r="D240" s="41">
        <v>1</v>
      </c>
      <c r="E240" s="176"/>
      <c r="F240" s="176"/>
      <c r="G240" s="177"/>
    </row>
    <row r="241" spans="1:7" ht="15.75" thickBot="1">
      <c r="A241" s="179"/>
      <c r="B241" s="182"/>
      <c r="C241" s="45" t="s">
        <v>21</v>
      </c>
      <c r="D241" s="41">
        <v>1</v>
      </c>
      <c r="E241" s="176"/>
      <c r="F241" s="176"/>
      <c r="G241" s="177"/>
    </row>
    <row r="242" spans="1:7" ht="15.75" thickBot="1">
      <c r="A242" s="180"/>
      <c r="B242" s="183"/>
      <c r="C242" s="34" t="s">
        <v>6</v>
      </c>
      <c r="D242" s="42">
        <v>3</v>
      </c>
      <c r="E242" s="176"/>
      <c r="F242" s="176"/>
      <c r="G242" s="177"/>
    </row>
    <row r="243" spans="1:7" ht="15.75" thickBot="1">
      <c r="A243" s="178" t="s">
        <v>205</v>
      </c>
      <c r="B243" s="181" t="s">
        <v>99</v>
      </c>
      <c r="C243" s="40" t="s">
        <v>124</v>
      </c>
      <c r="D243" s="38">
        <v>1</v>
      </c>
      <c r="E243" s="176"/>
      <c r="F243" s="176"/>
      <c r="G243" s="177"/>
    </row>
    <row r="244" spans="1:7" ht="15.75" thickBot="1">
      <c r="A244" s="180"/>
      <c r="B244" s="183"/>
      <c r="C244" s="34" t="s">
        <v>6</v>
      </c>
      <c r="D244" s="42">
        <v>1</v>
      </c>
      <c r="E244" s="176"/>
      <c r="F244" s="176"/>
      <c r="G244" s="177"/>
    </row>
    <row r="245" spans="1:7" ht="15.75" thickBot="1">
      <c r="A245" s="178" t="s">
        <v>206</v>
      </c>
      <c r="B245" s="181" t="s">
        <v>100</v>
      </c>
      <c r="C245" s="40" t="s">
        <v>124</v>
      </c>
      <c r="D245" s="38">
        <v>1</v>
      </c>
      <c r="E245" s="176"/>
      <c r="F245" s="176"/>
      <c r="G245" s="177"/>
    </row>
    <row r="246" spans="1:7" ht="15.75" thickBot="1">
      <c r="A246" s="180"/>
      <c r="B246" s="183"/>
      <c r="C246" s="34" t="s">
        <v>6</v>
      </c>
      <c r="D246" s="42">
        <v>1</v>
      </c>
      <c r="E246" s="176"/>
      <c r="F246" s="176"/>
      <c r="G246" s="177"/>
    </row>
    <row r="247" spans="1:7" ht="15.75" thickBot="1">
      <c r="A247" s="178" t="s">
        <v>207</v>
      </c>
      <c r="B247" s="181" t="s">
        <v>101</v>
      </c>
      <c r="C247" s="40" t="s">
        <v>127</v>
      </c>
      <c r="D247" s="41">
        <v>1</v>
      </c>
      <c r="E247" s="176"/>
      <c r="F247" s="176"/>
      <c r="G247" s="177"/>
    </row>
    <row r="248" spans="1:7" ht="15.75" thickBot="1">
      <c r="A248" s="180"/>
      <c r="B248" s="183"/>
      <c r="C248" s="34" t="s">
        <v>6</v>
      </c>
      <c r="D248" s="42">
        <v>1</v>
      </c>
      <c r="E248" s="176"/>
      <c r="F248" s="176"/>
      <c r="G248" s="177"/>
    </row>
    <row r="249" spans="1:7" ht="30.75" thickBot="1">
      <c r="A249" s="178" t="s">
        <v>208</v>
      </c>
      <c r="B249" s="181" t="s">
        <v>107</v>
      </c>
      <c r="C249" s="40" t="s">
        <v>26</v>
      </c>
      <c r="D249" s="38">
        <v>1</v>
      </c>
      <c r="E249" s="176"/>
      <c r="F249" s="176"/>
      <c r="G249" s="177"/>
    </row>
    <row r="250" spans="1:7" ht="30.75" thickBot="1">
      <c r="A250" s="179"/>
      <c r="B250" s="182"/>
      <c r="C250" s="37" t="s">
        <v>131</v>
      </c>
      <c r="D250" s="41">
        <v>1</v>
      </c>
      <c r="E250" s="176"/>
      <c r="F250" s="176"/>
      <c r="G250" s="177"/>
    </row>
    <row r="251" spans="1:7" ht="15.75" thickBot="1">
      <c r="A251" s="180"/>
      <c r="B251" s="183"/>
      <c r="C251" s="34" t="s">
        <v>6</v>
      </c>
      <c r="D251" s="42">
        <f>SUM(D249:D250)</f>
        <v>2</v>
      </c>
      <c r="E251" s="176"/>
      <c r="F251" s="176"/>
      <c r="G251" s="177"/>
    </row>
    <row r="252" spans="1:7" ht="30.75" thickBot="1">
      <c r="A252" s="178" t="s">
        <v>209</v>
      </c>
      <c r="B252" s="181" t="s">
        <v>102</v>
      </c>
      <c r="C252" s="45" t="s">
        <v>47</v>
      </c>
      <c r="D252" s="38">
        <v>1</v>
      </c>
      <c r="E252" s="176"/>
      <c r="F252" s="176"/>
      <c r="G252" s="177"/>
    </row>
    <row r="253" spans="1:7" ht="30.75" thickBot="1">
      <c r="A253" s="179"/>
      <c r="B253" s="182"/>
      <c r="C253" s="45" t="s">
        <v>134</v>
      </c>
      <c r="D253" s="41">
        <v>1</v>
      </c>
      <c r="E253" s="176"/>
      <c r="F253" s="176"/>
      <c r="G253" s="177"/>
    </row>
    <row r="254" spans="1:7" ht="15.75" thickBot="1">
      <c r="A254" s="179"/>
      <c r="B254" s="182"/>
      <c r="C254" s="40" t="s">
        <v>122</v>
      </c>
      <c r="D254" s="41">
        <v>1</v>
      </c>
      <c r="E254" s="176"/>
      <c r="F254" s="176"/>
      <c r="G254" s="177"/>
    </row>
    <row r="255" spans="1:7" ht="15.75" thickBot="1">
      <c r="A255" s="179"/>
      <c r="B255" s="182"/>
      <c r="C255" s="45" t="s">
        <v>15</v>
      </c>
      <c r="D255" s="41">
        <v>1</v>
      </c>
      <c r="E255" s="176"/>
      <c r="F255" s="176"/>
      <c r="G255" s="177"/>
    </row>
    <row r="256" spans="1:7" ht="15.75" thickBot="1">
      <c r="A256" s="179"/>
      <c r="B256" s="182"/>
      <c r="C256" s="40" t="s">
        <v>126</v>
      </c>
      <c r="D256" s="41">
        <v>1</v>
      </c>
      <c r="E256" s="176"/>
      <c r="F256" s="176"/>
      <c r="G256" s="177"/>
    </row>
    <row r="257" spans="1:7" ht="15.75" thickBot="1">
      <c r="A257" s="180"/>
      <c r="B257" s="183"/>
      <c r="C257" s="34" t="s">
        <v>6</v>
      </c>
      <c r="D257" s="42">
        <f>SUM(D252:D256)</f>
        <v>5</v>
      </c>
      <c r="E257" s="176"/>
      <c r="F257" s="176"/>
      <c r="G257" s="177"/>
    </row>
    <row r="258" spans="1:7" ht="30.75" thickBot="1">
      <c r="A258" s="178" t="s">
        <v>210</v>
      </c>
      <c r="B258" s="181" t="s">
        <v>115</v>
      </c>
      <c r="C258" s="40" t="s">
        <v>26</v>
      </c>
      <c r="D258" s="38">
        <v>2</v>
      </c>
      <c r="E258" s="176"/>
      <c r="F258" s="176"/>
      <c r="G258" s="177"/>
    </row>
    <row r="259" spans="1:7" ht="15.75" thickBot="1">
      <c r="A259" s="179"/>
      <c r="B259" s="182"/>
      <c r="C259" s="37" t="s">
        <v>8</v>
      </c>
      <c r="D259" s="41">
        <v>2</v>
      </c>
      <c r="E259" s="176"/>
      <c r="F259" s="176"/>
      <c r="G259" s="177"/>
    </row>
    <row r="260" spans="1:7" ht="30.75" thickBot="1">
      <c r="A260" s="179"/>
      <c r="B260" s="182"/>
      <c r="C260" s="37" t="s">
        <v>13</v>
      </c>
      <c r="D260" s="52">
        <v>2</v>
      </c>
      <c r="E260" s="176"/>
      <c r="F260" s="176"/>
      <c r="G260" s="177"/>
    </row>
    <row r="261" spans="1:7" ht="15.75" thickBot="1">
      <c r="A261" s="180"/>
      <c r="B261" s="183"/>
      <c r="C261" s="34" t="s">
        <v>6</v>
      </c>
      <c r="D261" s="42">
        <f>SUM(D258:D260)</f>
        <v>6</v>
      </c>
      <c r="E261" s="176"/>
      <c r="F261" s="176"/>
      <c r="G261" s="177"/>
    </row>
    <row r="262" spans="1:7" ht="30.75" thickBot="1">
      <c r="A262" s="178" t="s">
        <v>211</v>
      </c>
      <c r="B262" s="181" t="s">
        <v>103</v>
      </c>
      <c r="C262" s="45" t="s">
        <v>46</v>
      </c>
      <c r="D262" s="38">
        <v>1</v>
      </c>
      <c r="E262" s="176"/>
      <c r="F262" s="176"/>
      <c r="G262" s="177"/>
    </row>
    <row r="263" spans="1:7" ht="30.75" thickBot="1">
      <c r="A263" s="179"/>
      <c r="B263" s="182"/>
      <c r="C263" s="45" t="s">
        <v>47</v>
      </c>
      <c r="D263" s="41">
        <v>1</v>
      </c>
      <c r="E263" s="176"/>
      <c r="F263" s="176"/>
      <c r="G263" s="177"/>
    </row>
    <row r="264" spans="1:7" ht="15.75" thickBot="1">
      <c r="A264" s="179"/>
      <c r="B264" s="182"/>
      <c r="C264" s="45" t="s">
        <v>15</v>
      </c>
      <c r="D264" s="41">
        <v>2</v>
      </c>
      <c r="E264" s="176"/>
      <c r="F264" s="176"/>
      <c r="G264" s="177"/>
    </row>
    <row r="265" spans="1:7" ht="15.75" thickBot="1">
      <c r="A265" s="179"/>
      <c r="B265" s="182"/>
      <c r="C265" s="40" t="s">
        <v>122</v>
      </c>
      <c r="D265" s="41">
        <v>2</v>
      </c>
      <c r="E265" s="176"/>
      <c r="F265" s="176"/>
      <c r="G265" s="177"/>
    </row>
    <row r="266" spans="1:7" ht="15.75" thickBot="1">
      <c r="A266" s="180"/>
      <c r="B266" s="183"/>
      <c r="C266" s="34" t="s">
        <v>6</v>
      </c>
      <c r="D266" s="42">
        <f>SUM(D262:D265)</f>
        <v>6</v>
      </c>
      <c r="E266" s="176"/>
      <c r="F266" s="176"/>
      <c r="G266" s="177"/>
    </row>
    <row r="267" spans="1:7" ht="15">
      <c r="A267" s="35"/>
      <c r="B267" s="35"/>
      <c r="C267" s="36"/>
      <c r="D267" s="35"/>
      <c r="E267" s="35"/>
      <c r="F267" s="35"/>
      <c r="G267" s="35"/>
    </row>
    <row r="268" spans="1:10" ht="15" customHeight="1">
      <c r="A268" s="35"/>
      <c r="B268" s="195" t="s">
        <v>212</v>
      </c>
      <c r="C268" s="195"/>
      <c r="D268" s="53"/>
      <c r="E268" s="53"/>
      <c r="F268" s="53"/>
      <c r="G268" s="53"/>
      <c r="H268" s="33"/>
      <c r="I268" s="33"/>
      <c r="J268" s="33"/>
    </row>
    <row r="269" spans="1:10" ht="15">
      <c r="A269" s="35"/>
      <c r="B269" s="195"/>
      <c r="C269" s="195"/>
      <c r="D269" s="53"/>
      <c r="E269" s="53"/>
      <c r="F269" s="53"/>
      <c r="G269" s="53"/>
      <c r="H269" s="33"/>
      <c r="I269" s="33"/>
      <c r="J269" s="33"/>
    </row>
    <row r="270" spans="1:10" ht="15">
      <c r="A270" s="35"/>
      <c r="B270" s="195"/>
      <c r="C270" s="195"/>
      <c r="D270" s="53"/>
      <c r="E270" s="53"/>
      <c r="F270" s="53"/>
      <c r="G270" s="53"/>
      <c r="H270" s="33"/>
      <c r="I270" s="33"/>
      <c r="J270" s="33"/>
    </row>
    <row r="271" spans="2:10" ht="15">
      <c r="B271" s="33"/>
      <c r="C271" s="33"/>
      <c r="D271" s="33"/>
      <c r="E271" s="33"/>
      <c r="F271" s="33"/>
      <c r="G271" s="33"/>
      <c r="H271" s="33"/>
      <c r="I271" s="33"/>
      <c r="J271" s="33"/>
    </row>
  </sheetData>
  <sheetProtection/>
  <mergeCells count="284">
    <mergeCell ref="B268:C270"/>
    <mergeCell ref="E3:E5"/>
    <mergeCell ref="F3:F5"/>
    <mergeCell ref="B1:D1"/>
    <mergeCell ref="E1:G1"/>
    <mergeCell ref="I1:K1"/>
    <mergeCell ref="B2:D2"/>
    <mergeCell ref="E2:G2"/>
    <mergeCell ref="I2:K2"/>
    <mergeCell ref="I3:K3"/>
    <mergeCell ref="I4:K4"/>
    <mergeCell ref="A6:A7"/>
    <mergeCell ref="B6:B7"/>
    <mergeCell ref="I6:K6"/>
    <mergeCell ref="I5:K5"/>
    <mergeCell ref="A3:A5"/>
    <mergeCell ref="B3:B5"/>
    <mergeCell ref="C3:C5"/>
    <mergeCell ref="D3:D5"/>
    <mergeCell ref="G3:G5"/>
    <mergeCell ref="E6:E7"/>
    <mergeCell ref="A8:A12"/>
    <mergeCell ref="B8:B12"/>
    <mergeCell ref="I8:K8"/>
    <mergeCell ref="I11:K11"/>
    <mergeCell ref="F6:F7"/>
    <mergeCell ref="E8:E12"/>
    <mergeCell ref="F8:F12"/>
    <mergeCell ref="G8:G12"/>
    <mergeCell ref="I15:K15"/>
    <mergeCell ref="I21:K21"/>
    <mergeCell ref="E17:E20"/>
    <mergeCell ref="I19:K19"/>
    <mergeCell ref="B17:B20"/>
    <mergeCell ref="A17:A20"/>
    <mergeCell ref="A29:A32"/>
    <mergeCell ref="B29:B32"/>
    <mergeCell ref="I31:K31"/>
    <mergeCell ref="I27:K27"/>
    <mergeCell ref="A21:A28"/>
    <mergeCell ref="B21:B28"/>
    <mergeCell ref="A33:A38"/>
    <mergeCell ref="B33:B38"/>
    <mergeCell ref="I33:K33"/>
    <mergeCell ref="F39:F48"/>
    <mergeCell ref="G39:G48"/>
    <mergeCell ref="I37:K37"/>
    <mergeCell ref="A39:A48"/>
    <mergeCell ref="B39:B48"/>
    <mergeCell ref="I39:K39"/>
    <mergeCell ref="E33:E38"/>
    <mergeCell ref="F33:F38"/>
    <mergeCell ref="G33:G38"/>
    <mergeCell ref="I59:K59"/>
    <mergeCell ref="I56:K56"/>
    <mergeCell ref="A58:A60"/>
    <mergeCell ref="B58:B60"/>
    <mergeCell ref="I58:K58"/>
    <mergeCell ref="I45:K45"/>
    <mergeCell ref="A49:A57"/>
    <mergeCell ref="B49:B57"/>
    <mergeCell ref="I49:K49"/>
    <mergeCell ref="E39:E48"/>
    <mergeCell ref="I61:K61"/>
    <mergeCell ref="I62:K62"/>
    <mergeCell ref="A75:A80"/>
    <mergeCell ref="B75:B80"/>
    <mergeCell ref="A61:A74"/>
    <mergeCell ref="B61:B74"/>
    <mergeCell ref="E61:E74"/>
    <mergeCell ref="F61:F74"/>
    <mergeCell ref="G61:G74"/>
    <mergeCell ref="E75:E80"/>
    <mergeCell ref="A81:A86"/>
    <mergeCell ref="B81:B86"/>
    <mergeCell ref="I81:K81"/>
    <mergeCell ref="A87:A89"/>
    <mergeCell ref="B87:B89"/>
    <mergeCell ref="E87:E89"/>
    <mergeCell ref="F87:F89"/>
    <mergeCell ref="G87:G89"/>
    <mergeCell ref="E81:E86"/>
    <mergeCell ref="A90:A93"/>
    <mergeCell ref="B90:B93"/>
    <mergeCell ref="I92:K92"/>
    <mergeCell ref="E90:E93"/>
    <mergeCell ref="F90:F93"/>
    <mergeCell ref="G90:G93"/>
    <mergeCell ref="I103:K103"/>
    <mergeCell ref="A112:A113"/>
    <mergeCell ref="B112:B113"/>
    <mergeCell ref="A94:A102"/>
    <mergeCell ref="B94:B102"/>
    <mergeCell ref="I94:K94"/>
    <mergeCell ref="I99:K99"/>
    <mergeCell ref="E94:E102"/>
    <mergeCell ref="F103:F111"/>
    <mergeCell ref="G103:G111"/>
    <mergeCell ref="B114:B117"/>
    <mergeCell ref="A103:A111"/>
    <mergeCell ref="B103:B111"/>
    <mergeCell ref="A114:A117"/>
    <mergeCell ref="E103:E111"/>
    <mergeCell ref="E114:E117"/>
    <mergeCell ref="E112:E113"/>
    <mergeCell ref="A131:A138"/>
    <mergeCell ref="B131:B138"/>
    <mergeCell ref="I131:K131"/>
    <mergeCell ref="I137:K137"/>
    <mergeCell ref="I118:K118"/>
    <mergeCell ref="I123:K123"/>
    <mergeCell ref="A125:A130"/>
    <mergeCell ref="B125:B130"/>
    <mergeCell ref="A118:A124"/>
    <mergeCell ref="B118:B124"/>
    <mergeCell ref="A149:A158"/>
    <mergeCell ref="B149:B158"/>
    <mergeCell ref="I157:K157"/>
    <mergeCell ref="A139:A148"/>
    <mergeCell ref="B139:B148"/>
    <mergeCell ref="I139:K139"/>
    <mergeCell ref="I147:K147"/>
    <mergeCell ref="E139:E148"/>
    <mergeCell ref="E149:E158"/>
    <mergeCell ref="F139:F148"/>
    <mergeCell ref="A159:A170"/>
    <mergeCell ref="B159:B170"/>
    <mergeCell ref="I159:K159"/>
    <mergeCell ref="I167:K167"/>
    <mergeCell ref="E159:E170"/>
    <mergeCell ref="F159:F170"/>
    <mergeCell ref="A191:A198"/>
    <mergeCell ref="A183:A190"/>
    <mergeCell ref="B183:B190"/>
    <mergeCell ref="I183:K183"/>
    <mergeCell ref="I189:K189"/>
    <mergeCell ref="A171:A182"/>
    <mergeCell ref="B171:B182"/>
    <mergeCell ref="I171:K171"/>
    <mergeCell ref="I181:K181"/>
    <mergeCell ref="E191:E198"/>
    <mergeCell ref="F191:F198"/>
    <mergeCell ref="G191:G198"/>
    <mergeCell ref="I192:K192"/>
    <mergeCell ref="B191:B198"/>
    <mergeCell ref="A204:A206"/>
    <mergeCell ref="B204:B206"/>
    <mergeCell ref="A201:A203"/>
    <mergeCell ref="B201:B203"/>
    <mergeCell ref="A199:A200"/>
    <mergeCell ref="B199:B200"/>
    <mergeCell ref="A207:A215"/>
    <mergeCell ref="B207:B215"/>
    <mergeCell ref="A216:A217"/>
    <mergeCell ref="B216:B217"/>
    <mergeCell ref="A218:A221"/>
    <mergeCell ref="B218:B221"/>
    <mergeCell ref="A226:A232"/>
    <mergeCell ref="B226:B232"/>
    <mergeCell ref="A233:A236"/>
    <mergeCell ref="B233:B236"/>
    <mergeCell ref="B13:B16"/>
    <mergeCell ref="A13:A16"/>
    <mergeCell ref="A222:A225"/>
    <mergeCell ref="B222:B225"/>
    <mergeCell ref="B249:B251"/>
    <mergeCell ref="A245:A246"/>
    <mergeCell ref="B245:B246"/>
    <mergeCell ref="A243:A244"/>
    <mergeCell ref="B243:B244"/>
    <mergeCell ref="A237:A238"/>
    <mergeCell ref="B237:B238"/>
    <mergeCell ref="A239:A242"/>
    <mergeCell ref="B239:B242"/>
    <mergeCell ref="A262:A266"/>
    <mergeCell ref="B262:B266"/>
    <mergeCell ref="A252:A257"/>
    <mergeCell ref="B252:B257"/>
    <mergeCell ref="A258:A261"/>
    <mergeCell ref="B258:B261"/>
    <mergeCell ref="G6:G7"/>
    <mergeCell ref="A247:A248"/>
    <mergeCell ref="B247:B248"/>
    <mergeCell ref="A249:A251"/>
    <mergeCell ref="E13:E16"/>
    <mergeCell ref="F13:F16"/>
    <mergeCell ref="G13:G16"/>
    <mergeCell ref="F17:F20"/>
    <mergeCell ref="G17:G20"/>
    <mergeCell ref="E21:E28"/>
    <mergeCell ref="F21:F28"/>
    <mergeCell ref="G21:G28"/>
    <mergeCell ref="E29:E32"/>
    <mergeCell ref="F29:F32"/>
    <mergeCell ref="G29:G32"/>
    <mergeCell ref="E49:E57"/>
    <mergeCell ref="F49:F57"/>
    <mergeCell ref="G49:G57"/>
    <mergeCell ref="E58:E60"/>
    <mergeCell ref="F58:F60"/>
    <mergeCell ref="G58:G60"/>
    <mergeCell ref="F75:F80"/>
    <mergeCell ref="G75:G80"/>
    <mergeCell ref="F81:F86"/>
    <mergeCell ref="G81:G86"/>
    <mergeCell ref="F94:F102"/>
    <mergeCell ref="G94:G102"/>
    <mergeCell ref="F112:F113"/>
    <mergeCell ref="G112:G113"/>
    <mergeCell ref="G114:G117"/>
    <mergeCell ref="E118:E124"/>
    <mergeCell ref="F118:F124"/>
    <mergeCell ref="G118:G124"/>
    <mergeCell ref="E125:E130"/>
    <mergeCell ref="F125:F130"/>
    <mergeCell ref="G125:G130"/>
    <mergeCell ref="F114:F117"/>
    <mergeCell ref="E131:E138"/>
    <mergeCell ref="F131:F138"/>
    <mergeCell ref="G131:G138"/>
    <mergeCell ref="G139:G148"/>
    <mergeCell ref="F149:F158"/>
    <mergeCell ref="G149:G158"/>
    <mergeCell ref="G159:G170"/>
    <mergeCell ref="E171:E182"/>
    <mergeCell ref="F171:F182"/>
    <mergeCell ref="G171:G182"/>
    <mergeCell ref="E183:E190"/>
    <mergeCell ref="F183:F190"/>
    <mergeCell ref="G183:G190"/>
    <mergeCell ref="E199:E200"/>
    <mergeCell ref="F199:F200"/>
    <mergeCell ref="G199:G200"/>
    <mergeCell ref="E201:E203"/>
    <mergeCell ref="E204:E206"/>
    <mergeCell ref="F201:F203"/>
    <mergeCell ref="G201:G203"/>
    <mergeCell ref="F204:F206"/>
    <mergeCell ref="G204:G206"/>
    <mergeCell ref="E207:E215"/>
    <mergeCell ref="F207:F215"/>
    <mergeCell ref="G207:G215"/>
    <mergeCell ref="E216:E217"/>
    <mergeCell ref="F216:F217"/>
    <mergeCell ref="G216:G217"/>
    <mergeCell ref="E218:E221"/>
    <mergeCell ref="E222:E225"/>
    <mergeCell ref="F218:F221"/>
    <mergeCell ref="G218:G221"/>
    <mergeCell ref="F222:F225"/>
    <mergeCell ref="G222:G225"/>
    <mergeCell ref="E226:E232"/>
    <mergeCell ref="F226:F232"/>
    <mergeCell ref="G226:G232"/>
    <mergeCell ref="E233:E236"/>
    <mergeCell ref="F233:F236"/>
    <mergeCell ref="G233:G236"/>
    <mergeCell ref="E237:E238"/>
    <mergeCell ref="F237:F238"/>
    <mergeCell ref="G237:G238"/>
    <mergeCell ref="E239:E242"/>
    <mergeCell ref="F239:F242"/>
    <mergeCell ref="G239:G242"/>
    <mergeCell ref="E243:E244"/>
    <mergeCell ref="F243:F244"/>
    <mergeCell ref="G243:G244"/>
    <mergeCell ref="E245:E246"/>
    <mergeCell ref="E247:E248"/>
    <mergeCell ref="F245:F246"/>
    <mergeCell ref="G245:G246"/>
    <mergeCell ref="F247:F248"/>
    <mergeCell ref="G247:G248"/>
    <mergeCell ref="E249:E251"/>
    <mergeCell ref="F249:F251"/>
    <mergeCell ref="G249:G251"/>
    <mergeCell ref="E252:E257"/>
    <mergeCell ref="F252:F257"/>
    <mergeCell ref="G252:G257"/>
    <mergeCell ref="E262:E266"/>
    <mergeCell ref="F262:F266"/>
    <mergeCell ref="G262:G266"/>
    <mergeCell ref="E258:E261"/>
    <mergeCell ref="F258:F261"/>
    <mergeCell ref="G258:G261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Srđan Ković</dc:creator>
  <cp:keywords/>
  <dc:description/>
  <cp:lastModifiedBy>Maja Pantić</cp:lastModifiedBy>
  <cp:lastPrinted>2015-12-10T09:26:45Z</cp:lastPrinted>
  <dcterms:created xsi:type="dcterms:W3CDTF">2015-10-09T07:58:59Z</dcterms:created>
  <dcterms:modified xsi:type="dcterms:W3CDTF">2016-02-02T15:34:32Z</dcterms:modified>
  <cp:category/>
  <cp:version/>
  <cp:contentType/>
  <cp:contentStatus/>
</cp:coreProperties>
</file>