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2" i="1"/>
</calcChain>
</file>

<file path=xl/sharedStrings.xml><?xml version="1.0" encoding="utf-8"?>
<sst xmlns="http://schemas.openxmlformats.org/spreadsheetml/2006/main" count="82" uniqueCount="50">
  <si>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</si>
  <si>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</si>
  <si>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</si>
  <si>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</si>
  <si>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</si>
  <si>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</si>
  <si>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</si>
  <si>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</si>
  <si>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</si>
  <si>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</si>
  <si>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</si>
  <si>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</si>
  <si>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Biooptica</t>
  </si>
  <si>
    <t>#05-9801</t>
  </si>
  <si>
    <t>Killik embedding medium for criostate - 4 x 100 ml (RSD)</t>
  </si>
  <si>
    <t>29. новембар 142 Београд</t>
  </si>
  <si>
    <t>Верица Милошевић</t>
  </si>
  <si>
    <t>dimi@ibiss.bg.ac.rs</t>
  </si>
  <si>
    <t>#08-1730/A30</t>
  </si>
  <si>
    <t>Microscope immersion oil 30 ml - 1 bottle (RSD)</t>
  </si>
  <si>
    <t>#07-7350</t>
  </si>
  <si>
    <t>Embedding Cassette, 1000 pcs (EUR)</t>
  </si>
  <si>
    <t>(null)</t>
  </si>
  <si>
    <t>Мирјана Димитријевић</t>
  </si>
  <si>
    <t>mdimitrijevic@torlakinstitut.com</t>
  </si>
  <si>
    <t>Студентски трг број 16 Београд</t>
  </si>
  <si>
    <t>Павле Анђус</t>
  </si>
  <si>
    <t>pandjus@bio.bg.ac.rs</t>
  </si>
  <si>
    <t>OCT compound (RSD)</t>
  </si>
  <si>
    <t>Станислава Стошић-Грујичић</t>
  </si>
  <si>
    <t>duta@eunet.rs</t>
  </si>
  <si>
    <t>#05-06002/L</t>
  </si>
  <si>
    <t>Mayer hematoxylin 1 liter - 1 bottle (RSD)</t>
  </si>
  <si>
    <t>Tissue embadding medium for cryostate (RSD)</t>
  </si>
  <si>
    <t>Јасна Шапоњић</t>
  </si>
  <si>
    <t>jasnasap@ibiss.bg.ac.rs</t>
  </si>
  <si>
    <t>#11-100M</t>
  </si>
  <si>
    <t>Pen for immunohistochemistry Liquid blocker mini - 1 pcs Bio-optica (RSD)</t>
  </si>
  <si>
    <t>Мике Петровића Аласа 12 Београд</t>
  </si>
  <si>
    <t>Александра Станковић</t>
  </si>
  <si>
    <t>alexas@vinca.rs</t>
  </si>
  <si>
    <t>#06-1782Q</t>
  </si>
  <si>
    <t>Bio Clear 2.5 liter - 4 bottle (EUR)</t>
  </si>
  <si>
    <t>Ксенија Величковић</t>
  </si>
  <si>
    <t>ksenija@bio.bg.ac.rs</t>
  </si>
  <si>
    <t>Pen for immunohistochemistry Liquid Blocker mini (EUR)</t>
  </si>
  <si>
    <t>Insitut za virusologiju,vakcine i serume `Torlak` u Beogradu</t>
  </si>
  <si>
    <t>Biološki fakultet u Beogradu</t>
  </si>
  <si>
    <t>Institut za nuklearne nauke `Vinča`</t>
  </si>
  <si>
    <t>Institut za biološka istraživanja `Siniša Stanković` u Beogradu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</si>
</sst>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64" fontId="0" fillId="0" borderId="1" xfId="1" applyNumberFormat="1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11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4" dataCellStyle="Comma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view="pageLayout" zoomScaleNormal="100" workbookViewId="0">
      <selection activeCell="I6" sqref="I6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60" x14ac:dyDescent="0.25">
      <c r="A2" s="10">
        <v>1</v>
      </c>
      <c r="B2" s="11">
        <v>15231</v>
      </c>
      <c r="C2" s="5" t="s">
        <v>12</v>
      </c>
      <c r="D2" s="5" t="s">
        <v>13</v>
      </c>
      <c r="E2" s="5" t="s">
        <v>14</v>
      </c>
      <c r="F2" s="5">
        <v>1</v>
      </c>
      <c r="G2" s="6"/>
      <c r="H2" s="13">
        <f>Table5[[#This Row],[Količina]]*Table5[[#This Row],[Jedinična cena]]</f>
        <v>0</v>
      </c>
      <c r="I2" s="5" t="s">
        <v>49</v>
      </c>
      <c r="J2" s="5" t="s">
        <v>15</v>
      </c>
      <c r="K2" s="5" t="s">
        <v>16</v>
      </c>
      <c r="L2" s="7" t="s">
        <v>17</v>
      </c>
    </row>
    <row r="3" spans="1:12" ht="60" x14ac:dyDescent="0.25">
      <c r="A3" s="10">
        <v>2</v>
      </c>
      <c r="B3" s="11">
        <v>15232</v>
      </c>
      <c r="C3" s="5" t="s">
        <v>12</v>
      </c>
      <c r="D3" s="5" t="s">
        <v>18</v>
      </c>
      <c r="E3" s="5" t="s">
        <v>19</v>
      </c>
      <c r="F3" s="5">
        <v>1</v>
      </c>
      <c r="G3" s="6"/>
      <c r="H3" s="13">
        <f>Table5[[#This Row],[Količina]]*Table5[[#This Row],[Jedinična cena]]</f>
        <v>0</v>
      </c>
      <c r="I3" s="5" t="s">
        <v>49</v>
      </c>
      <c r="J3" s="5" t="s">
        <v>15</v>
      </c>
      <c r="K3" s="5" t="s">
        <v>16</v>
      </c>
      <c r="L3" s="7" t="s">
        <v>17</v>
      </c>
    </row>
    <row r="4" spans="1:12" ht="60" x14ac:dyDescent="0.25">
      <c r="A4" s="10">
        <v>3</v>
      </c>
      <c r="B4" s="11">
        <v>21413</v>
      </c>
      <c r="C4" s="5" t="s">
        <v>12</v>
      </c>
      <c r="D4" s="5" t="s">
        <v>20</v>
      </c>
      <c r="E4" s="5" t="s">
        <v>21</v>
      </c>
      <c r="F4" s="5">
        <v>1</v>
      </c>
      <c r="G4" s="6"/>
      <c r="H4" s="13">
        <f>Table5[[#This Row],[Količina]]*Table5[[#This Row],[Jedinična cena]]</f>
        <v>0</v>
      </c>
      <c r="I4" s="5" t="s">
        <v>46</v>
      </c>
      <c r="J4" s="5" t="s">
        <v>22</v>
      </c>
      <c r="K4" s="5" t="s">
        <v>23</v>
      </c>
      <c r="L4" s="7" t="s">
        <v>24</v>
      </c>
    </row>
    <row r="5" spans="1:12" ht="45" x14ac:dyDescent="0.25">
      <c r="A5" s="10">
        <v>4</v>
      </c>
      <c r="B5" s="11">
        <v>22166</v>
      </c>
      <c r="C5" s="5" t="s">
        <v>12</v>
      </c>
      <c r="D5" s="5" t="s">
        <v>13</v>
      </c>
      <c r="E5" s="5" t="s">
        <v>14</v>
      </c>
      <c r="F5" s="5">
        <v>1</v>
      </c>
      <c r="G5" s="6"/>
      <c r="H5" s="13">
        <f>Table5[[#This Row],[Količina]]*Table5[[#This Row],[Jedinična cena]]</f>
        <v>0</v>
      </c>
      <c r="I5" s="5" t="s">
        <v>47</v>
      </c>
      <c r="J5" s="5" t="s">
        <v>25</v>
      </c>
      <c r="K5" s="5" t="s">
        <v>26</v>
      </c>
      <c r="L5" s="7" t="s">
        <v>27</v>
      </c>
    </row>
    <row r="6" spans="1:12" ht="45" x14ac:dyDescent="0.25">
      <c r="A6" s="10">
        <v>5</v>
      </c>
      <c r="B6" s="11">
        <v>24498</v>
      </c>
      <c r="C6" s="5" t="s">
        <v>12</v>
      </c>
      <c r="D6" s="5" t="s">
        <v>13</v>
      </c>
      <c r="E6" s="5" t="s">
        <v>28</v>
      </c>
      <c r="F6" s="5">
        <v>2</v>
      </c>
      <c r="G6" s="6"/>
      <c r="H6" s="13">
        <f>Table5[[#This Row],[Količina]]*Table5[[#This Row],[Jedinična cena]]</f>
        <v>0</v>
      </c>
      <c r="I6" s="5" t="s">
        <v>49</v>
      </c>
      <c r="J6" s="5" t="s">
        <v>15</v>
      </c>
      <c r="K6" s="5" t="s">
        <v>29</v>
      </c>
      <c r="L6" s="7" t="s">
        <v>30</v>
      </c>
    </row>
    <row r="7" spans="1:12" ht="60" x14ac:dyDescent="0.25">
      <c r="A7" s="10">
        <v>6</v>
      </c>
      <c r="B7" s="11">
        <v>24499</v>
      </c>
      <c r="C7" s="5" t="s">
        <v>12</v>
      </c>
      <c r="D7" s="5" t="s">
        <v>31</v>
      </c>
      <c r="E7" s="5" t="s">
        <v>32</v>
      </c>
      <c r="F7" s="5">
        <v>1</v>
      </c>
      <c r="G7" s="6"/>
      <c r="H7" s="13">
        <f>Table5[[#This Row],[Količina]]*Table5[[#This Row],[Jedinična cena]]</f>
        <v>0</v>
      </c>
      <c r="I7" s="5" t="s">
        <v>49</v>
      </c>
      <c r="J7" s="5" t="s">
        <v>15</v>
      </c>
      <c r="K7" s="5" t="s">
        <v>29</v>
      </c>
      <c r="L7" s="7" t="s">
        <v>30</v>
      </c>
    </row>
    <row r="8" spans="1:12" ht="60" x14ac:dyDescent="0.25">
      <c r="A8" s="10">
        <v>7</v>
      </c>
      <c r="B8" s="11">
        <v>31252</v>
      </c>
      <c r="C8" s="5" t="s">
        <v>12</v>
      </c>
      <c r="D8" s="5" t="s">
        <v>13</v>
      </c>
      <c r="E8" s="5" t="s">
        <v>33</v>
      </c>
      <c r="F8" s="5">
        <v>1</v>
      </c>
      <c r="G8" s="6"/>
      <c r="H8" s="13">
        <f>Table5[[#This Row],[Količina]]*Table5[[#This Row],[Jedinična cena]]</f>
        <v>0</v>
      </c>
      <c r="I8" s="5" t="s">
        <v>49</v>
      </c>
      <c r="J8" s="5" t="s">
        <v>15</v>
      </c>
      <c r="K8" s="5" t="s">
        <v>34</v>
      </c>
      <c r="L8" s="7" t="s">
        <v>35</v>
      </c>
    </row>
    <row r="9" spans="1:12" ht="60" x14ac:dyDescent="0.25">
      <c r="A9" s="10">
        <v>8</v>
      </c>
      <c r="B9" s="11">
        <v>39620</v>
      </c>
      <c r="C9" s="5" t="s">
        <v>12</v>
      </c>
      <c r="D9" s="5" t="s">
        <v>36</v>
      </c>
      <c r="E9" s="5" t="s">
        <v>37</v>
      </c>
      <c r="F9" s="5">
        <v>1</v>
      </c>
      <c r="G9" s="6"/>
      <c r="H9" s="13">
        <f>Table5[[#This Row],[Količina]]*Table5[[#This Row],[Jedinična cena]]</f>
        <v>0</v>
      </c>
      <c r="I9" s="5" t="s">
        <v>48</v>
      </c>
      <c r="J9" s="5" t="s">
        <v>38</v>
      </c>
      <c r="K9" s="5" t="s">
        <v>39</v>
      </c>
      <c r="L9" s="7" t="s">
        <v>40</v>
      </c>
    </row>
    <row r="10" spans="1:12" ht="30" x14ac:dyDescent="0.25">
      <c r="A10" s="10">
        <v>9</v>
      </c>
      <c r="B10" s="11">
        <v>53045</v>
      </c>
      <c r="C10" s="5" t="s">
        <v>12</v>
      </c>
      <c r="D10" s="5" t="s">
        <v>41</v>
      </c>
      <c r="E10" s="5" t="s">
        <v>42</v>
      </c>
      <c r="F10" s="5">
        <v>1</v>
      </c>
      <c r="G10" s="6"/>
      <c r="H10" s="13">
        <f>Table5[[#This Row],[Količina]]*Table5[[#This Row],[Jedinična cena]]</f>
        <v>0</v>
      </c>
      <c r="I10" s="5" t="s">
        <v>47</v>
      </c>
      <c r="J10" s="5" t="s">
        <v>25</v>
      </c>
      <c r="K10" s="5" t="s">
        <v>43</v>
      </c>
      <c r="L10" s="7" t="s">
        <v>44</v>
      </c>
    </row>
    <row r="11" spans="1:12" ht="45" x14ac:dyDescent="0.25">
      <c r="A11" s="10">
        <v>10</v>
      </c>
      <c r="B11" s="11">
        <v>53046</v>
      </c>
      <c r="C11" s="5" t="s">
        <v>12</v>
      </c>
      <c r="D11" s="5" t="s">
        <v>36</v>
      </c>
      <c r="E11" s="5" t="s">
        <v>45</v>
      </c>
      <c r="F11" s="5">
        <v>1</v>
      </c>
      <c r="G11" s="6"/>
      <c r="H11" s="13">
        <f>Table5[[#This Row],[Količina]]*Table5[[#This Row],[Jedinična cena]]</f>
        <v>0</v>
      </c>
      <c r="I11" s="5" t="s">
        <v>47</v>
      </c>
      <c r="J11" s="5" t="s">
        <v>25</v>
      </c>
      <c r="K11" s="5" t="s">
        <v>43</v>
      </c>
      <c r="L11" s="7" t="s">
        <v>44</v>
      </c>
    </row>
    <row r="12" spans="1:12" x14ac:dyDescent="0.25">
      <c r="A12"/>
      <c r="B12"/>
      <c r="C12"/>
      <c r="D12"/>
      <c r="E12"/>
      <c r="F12"/>
      <c r="G12"/>
      <c r="H12"/>
      <c r="I12"/>
      <c r="J12"/>
      <c r="K12"/>
      <c r="L12"/>
    </row>
    <row r="13" spans="1:12" x14ac:dyDescent="0.25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25">
      <c r="A14"/>
      <c r="B14"/>
      <c r="C14"/>
      <c r="D14"/>
      <c r="E14"/>
      <c r="F14"/>
      <c r="G14"/>
      <c r="H14"/>
      <c r="I14"/>
      <c r="J14"/>
      <c r="K14"/>
      <c r="L14"/>
    </row>
    <row r="15" spans="1:12" x14ac:dyDescent="0.25">
      <c r="A15"/>
      <c r="B15"/>
      <c r="C15"/>
      <c r="D15"/>
      <c r="E15"/>
      <c r="F15"/>
      <c r="G15"/>
      <c r="H15"/>
      <c r="I15"/>
      <c r="J15"/>
      <c r="K15"/>
      <c r="L15"/>
    </row>
    <row r="16" spans="1:12" x14ac:dyDescent="0.25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25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25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25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25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25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2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2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2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x14ac:dyDescent="0.25">
      <c r="A35"/>
      <c r="B35"/>
      <c r="C35"/>
      <c r="D35"/>
      <c r="E35"/>
      <c r="F35"/>
      <c r="G35"/>
      <c r="H35"/>
      <c r="I35"/>
      <c r="J35"/>
      <c r="K35"/>
      <c r="L35"/>
    </row>
    <row r="36" spans="1:12" x14ac:dyDescent="0.25">
      <c r="A36"/>
      <c r="B36"/>
      <c r="C36"/>
      <c r="D36"/>
      <c r="E36"/>
      <c r="F36"/>
      <c r="G36"/>
      <c r="H36"/>
      <c r="I36"/>
      <c r="J36"/>
      <c r="K36"/>
      <c r="L36"/>
    </row>
    <row r="37" spans="1:12" x14ac:dyDescent="0.25">
      <c r="A37"/>
      <c r="B37"/>
      <c r="C37"/>
      <c r="D37"/>
      <c r="E37"/>
      <c r="F37"/>
      <c r="G37"/>
      <c r="H37"/>
      <c r="I37"/>
      <c r="J37"/>
      <c r="K37"/>
      <c r="L37"/>
    </row>
    <row r="38" spans="1:12" x14ac:dyDescent="0.25">
      <c r="A38"/>
      <c r="B38"/>
      <c r="C38"/>
      <c r="D38"/>
      <c r="E38"/>
      <c r="F38"/>
      <c r="G38"/>
      <c r="H38"/>
      <c r="I38"/>
      <c r="J38"/>
      <c r="K38"/>
      <c r="L38"/>
    </row>
    <row r="39" spans="1:12" x14ac:dyDescent="0.25">
      <c r="A39"/>
      <c r="B39"/>
      <c r="C39"/>
      <c r="D39"/>
      <c r="E39"/>
      <c r="F39"/>
      <c r="G39"/>
      <c r="H39"/>
      <c r="I39"/>
      <c r="J39"/>
      <c r="K39"/>
      <c r="L39"/>
    </row>
    <row r="40" spans="1:12" x14ac:dyDescent="0.25">
      <c r="A40"/>
      <c r="B40"/>
      <c r="C40"/>
      <c r="D40"/>
      <c r="E40"/>
      <c r="F40"/>
      <c r="G40"/>
      <c r="H40"/>
      <c r="I40"/>
      <c r="J40"/>
      <c r="K40"/>
      <c r="L40"/>
    </row>
    <row r="41" spans="1:12" x14ac:dyDescent="0.25">
      <c r="A41"/>
      <c r="B41"/>
      <c r="C41"/>
      <c r="D41"/>
      <c r="E41"/>
      <c r="F41"/>
      <c r="G41"/>
      <c r="H41"/>
      <c r="I41"/>
      <c r="J41"/>
      <c r="K41"/>
      <c r="L41"/>
    </row>
    <row r="42" spans="1:12" x14ac:dyDescent="0.25">
      <c r="A42"/>
      <c r="B42"/>
      <c r="C42"/>
      <c r="D42"/>
      <c r="E42"/>
      <c r="F42"/>
      <c r="G42"/>
      <c r="H42"/>
      <c r="I42"/>
      <c r="J42"/>
      <c r="K42"/>
      <c r="L42"/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Mila Maksimović</cp:lastModifiedBy>
  <cp:lastPrinted>2011-11-24T09:24:04Z</cp:lastPrinted>
  <dcterms:created xsi:type="dcterms:W3CDTF">2011-11-23T11:42:12Z</dcterms:created>
  <dcterms:modified xsi:type="dcterms:W3CDTF">2012-03-27T11:26:13Z</dcterms:modified>
</cp:coreProperties>
</file>