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</calcChain>
</file>

<file path=xl/sharedStrings.xml><?xml version="1.0" encoding="utf-8"?>
<sst xmlns="http://schemas.openxmlformats.org/spreadsheetml/2006/main" count="124" uniqueCount="63">
  <si>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</si>
  <si>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</si>
  <si>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</si>
  <si>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</si>
  <si>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</si>
  <si>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</si>
  <si>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</si>
  <si>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</si>
  <si>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</si>
  <si>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</si>
  <si>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</si>
  <si>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</si>
  <si>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Capp</t>
  </si>
  <si>
    <t>#5030040C</t>
  </si>
  <si>
    <t>Expell plus 10ul ultra low retention sterile w/filter hinged racks (RSD)</t>
  </si>
  <si>
    <t>29. новембар 142 Београд</t>
  </si>
  <si>
    <t>Татјана Савић</t>
  </si>
  <si>
    <t>tanjat@ibiss.bg.ac.rs</t>
  </si>
  <si>
    <t>#5030090C.96</t>
  </si>
  <si>
    <t>Expell plus 200ul ultra low retention sterile w/filter hinged racks (RSD)</t>
  </si>
  <si>
    <t>#5030066C</t>
  </si>
  <si>
    <t>ExpellPlus 100ul, pre-sterile w/ filter, hinged racks, 10x96 pcs, Capp (RSD)</t>
  </si>
  <si>
    <t>Др Суботица 4, PО BОX 721 Београд</t>
  </si>
  <si>
    <t>Oлгица Ђурковић-Ђаковић</t>
  </si>
  <si>
    <t>olgicadj@imi.bg.ac.rs</t>
  </si>
  <si>
    <t>#5030060C</t>
  </si>
  <si>
    <t>Capp® Tips ExpellPlus Pipette tips 10µl, long, sterile w/filter, hinged racks, pakovanje 10x96 komada (RSD)</t>
  </si>
  <si>
    <t>Трг Доситеја Обрадовића 3 Нови Сад</t>
  </si>
  <si>
    <t>Радмила Ковачевић</t>
  </si>
  <si>
    <t>radmila.kovacevic@dbe.uns.ac.rs</t>
  </si>
  <si>
    <t>#5030090C</t>
  </si>
  <si>
    <t>Capp® Tips ExpellPlus Pipette tips 200ul, Sterile w/filter, hinged racks, pakovanje 10x96 nastavaka (RSD)</t>
  </si>
  <si>
    <t>PCR nastavci, 10ul LONG sa filterom ExpellPlus, 10x96 kom (RSD)</t>
  </si>
  <si>
    <t>Диана Бугарски</t>
  </si>
  <si>
    <t>dianab@imi.bg.ac.rs</t>
  </si>
  <si>
    <t>PCR nastavci, 200ul sa filterom ExpellPlus, 10x96 kom (RSD)</t>
  </si>
  <si>
    <t>#5130150C</t>
  </si>
  <si>
    <t>PCR nastavci, 1000ul sa filterom ExpellPlus, 8x60 kom (RSD)</t>
  </si>
  <si>
    <t>ExpellPlus 100ul, pre-sterile w/ filter, hinged racks, 5x10x96 (RSD)</t>
  </si>
  <si>
    <t>Снежана Томановић</t>
  </si>
  <si>
    <t>snezanat@imi.bg.ac.rs</t>
  </si>
  <si>
    <t>Татјана Костић</t>
  </si>
  <si>
    <t>tatjana.kostic@dbe.uns.ac.rs</t>
  </si>
  <si>
    <t>Capp® Tips ExpellPlus Pipette tips 100ul, Sterile w/filter, hinged racks, pakovanje 10x96 nastavaka (RSD)</t>
  </si>
  <si>
    <t>#4130075C</t>
  </si>
  <si>
    <t>Capp, Nastavci 10-100µl (EUR)</t>
  </si>
  <si>
    <t>Карнегијева 4 Београд</t>
  </si>
  <si>
    <t>Ката Трифковић</t>
  </si>
  <si>
    <t>katatrifkovic@gmail.com</t>
  </si>
  <si>
    <t>#5030070C</t>
  </si>
  <si>
    <t>Capp, ExpellPlus 200ul - Ultra low retention, Clear, bag 1000 pcs (EUR)</t>
  </si>
  <si>
    <t>#5130130C</t>
  </si>
  <si>
    <t>Capp, Expell nastavci 1000ul Clear, bulk (EUR)</t>
  </si>
  <si>
    <t>#5130140C1</t>
  </si>
  <si>
    <t>Expell 1000μL, Sterile Hinged Racks 60/1 (RSD)</t>
  </si>
  <si>
    <t>(null)</t>
  </si>
  <si>
    <t>Зоран Тамбур</t>
  </si>
  <si>
    <t>ruzica.novakovic@stomfakpan.edu.rs</t>
  </si>
  <si>
    <t>Institut za medicinska istraživanja u Beogradu</t>
  </si>
  <si>
    <t>Inovacioni centar Tehnološko-metalurškog fakultete u Beogradu d.o.o.</t>
  </si>
  <si>
    <t>Institut za biološka istraživanja `Siniša Stanković` u Beogradu</t>
  </si>
  <si>
    <t>Prirodnomatematički fakultet u Novom Sadu</t>
  </si>
  <si>
    <t>Stomatološki fakultet u Pančevu Univerziteta Privredna akademija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</si>
</sst>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topLeftCell="A13" zoomScaleNormal="100" workbookViewId="0">
      <selection activeCell="H2" sqref="H2:H1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15850</v>
      </c>
      <c r="C2" s="5" t="s">
        <v>12</v>
      </c>
      <c r="D2" s="5" t="s">
        <v>13</v>
      </c>
      <c r="E2" s="5" t="s">
        <v>14</v>
      </c>
      <c r="F2" s="5">
        <v>2</v>
      </c>
      <c r="G2" s="6"/>
      <c r="H2" s="13">
        <f>Table5[[#This Row],[Količina]]*Table5[[#This Row],[Jedinična cena]]</f>
        <v>0</v>
      </c>
      <c r="I2" s="5" t="s">
        <v>60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15851</v>
      </c>
      <c r="C3" s="5" t="s">
        <v>12</v>
      </c>
      <c r="D3" s="5" t="s">
        <v>18</v>
      </c>
      <c r="E3" s="5" t="s">
        <v>19</v>
      </c>
      <c r="F3" s="5">
        <v>2</v>
      </c>
      <c r="G3" s="6"/>
      <c r="H3" s="13">
        <f>Table5[[#This Row],[Količina]]*Table5[[#This Row],[Jedinična cena]]</f>
        <v>0</v>
      </c>
      <c r="I3" s="5" t="s">
        <v>60</v>
      </c>
      <c r="J3" s="5" t="s">
        <v>15</v>
      </c>
      <c r="K3" s="5" t="s">
        <v>16</v>
      </c>
      <c r="L3" s="7" t="s">
        <v>17</v>
      </c>
    </row>
    <row r="4" spans="1:12" ht="60" x14ac:dyDescent="0.25">
      <c r="A4" s="10">
        <v>3</v>
      </c>
      <c r="B4" s="11">
        <v>16132</v>
      </c>
      <c r="C4" s="5" t="s">
        <v>12</v>
      </c>
      <c r="D4" s="5" t="s">
        <v>20</v>
      </c>
      <c r="E4" s="5" t="s">
        <v>21</v>
      </c>
      <c r="F4" s="5">
        <v>2</v>
      </c>
      <c r="G4" s="6"/>
      <c r="H4" s="13">
        <f>Table5[[#This Row],[Količina]]*Table5[[#This Row],[Jedinična cena]]</f>
        <v>0</v>
      </c>
      <c r="I4" s="5" t="s">
        <v>58</v>
      </c>
      <c r="J4" s="5" t="s">
        <v>22</v>
      </c>
      <c r="K4" s="5" t="s">
        <v>23</v>
      </c>
      <c r="L4" s="7" t="s">
        <v>24</v>
      </c>
    </row>
    <row r="5" spans="1:12" ht="75" x14ac:dyDescent="0.25">
      <c r="A5" s="10">
        <v>4</v>
      </c>
      <c r="B5" s="11">
        <v>36432</v>
      </c>
      <c r="C5" s="5" t="s">
        <v>12</v>
      </c>
      <c r="D5" s="5" t="s">
        <v>25</v>
      </c>
      <c r="E5" s="5" t="s">
        <v>26</v>
      </c>
      <c r="F5" s="5">
        <v>4</v>
      </c>
      <c r="G5" s="6"/>
      <c r="H5" s="13">
        <f>Table5[[#This Row],[Količina]]*Table5[[#This Row],[Jedinična cena]]</f>
        <v>0</v>
      </c>
      <c r="I5" s="5" t="s">
        <v>61</v>
      </c>
      <c r="J5" s="5" t="s">
        <v>27</v>
      </c>
      <c r="K5" s="5" t="s">
        <v>28</v>
      </c>
      <c r="L5" s="7" t="s">
        <v>29</v>
      </c>
    </row>
    <row r="6" spans="1:12" ht="75" x14ac:dyDescent="0.25">
      <c r="A6" s="10">
        <v>5</v>
      </c>
      <c r="B6" s="11">
        <v>36433</v>
      </c>
      <c r="C6" s="5" t="s">
        <v>12</v>
      </c>
      <c r="D6" s="5" t="s">
        <v>30</v>
      </c>
      <c r="E6" s="5" t="s">
        <v>31</v>
      </c>
      <c r="F6" s="5">
        <v>3</v>
      </c>
      <c r="G6" s="6"/>
      <c r="H6" s="13">
        <f>Table5[[#This Row],[Količina]]*Table5[[#This Row],[Jedinična cena]]</f>
        <v>0</v>
      </c>
      <c r="I6" s="5" t="s">
        <v>61</v>
      </c>
      <c r="J6" s="5" t="s">
        <v>27</v>
      </c>
      <c r="K6" s="5" t="s">
        <v>28</v>
      </c>
      <c r="L6" s="7" t="s">
        <v>29</v>
      </c>
    </row>
    <row r="7" spans="1:12" ht="45" x14ac:dyDescent="0.25">
      <c r="A7" s="10">
        <v>6</v>
      </c>
      <c r="B7" s="11">
        <v>38170</v>
      </c>
      <c r="C7" s="5" t="s">
        <v>12</v>
      </c>
      <c r="D7" s="5" t="s">
        <v>25</v>
      </c>
      <c r="E7" s="5" t="s">
        <v>32</v>
      </c>
      <c r="F7" s="5">
        <v>1</v>
      </c>
      <c r="G7" s="6"/>
      <c r="H7" s="13">
        <f>Table5[[#This Row],[Količina]]*Table5[[#This Row],[Jedinična cena]]</f>
        <v>0</v>
      </c>
      <c r="I7" s="5" t="s">
        <v>58</v>
      </c>
      <c r="J7" s="5" t="s">
        <v>22</v>
      </c>
      <c r="K7" s="5" t="s">
        <v>33</v>
      </c>
      <c r="L7" s="7" t="s">
        <v>34</v>
      </c>
    </row>
    <row r="8" spans="1:12" ht="45" x14ac:dyDescent="0.25">
      <c r="A8" s="10">
        <v>7</v>
      </c>
      <c r="B8" s="11">
        <v>38171</v>
      </c>
      <c r="C8" s="5" t="s">
        <v>12</v>
      </c>
      <c r="D8" s="5" t="s">
        <v>30</v>
      </c>
      <c r="E8" s="5" t="s">
        <v>35</v>
      </c>
      <c r="F8" s="5">
        <v>1</v>
      </c>
      <c r="G8" s="6"/>
      <c r="H8" s="13">
        <f>Table5[[#This Row],[Količina]]*Table5[[#This Row],[Jedinična cena]]</f>
        <v>0</v>
      </c>
      <c r="I8" s="5" t="s">
        <v>58</v>
      </c>
      <c r="J8" s="5" t="s">
        <v>22</v>
      </c>
      <c r="K8" s="5" t="s">
        <v>33</v>
      </c>
      <c r="L8" s="7" t="s">
        <v>34</v>
      </c>
    </row>
    <row r="9" spans="1:12" ht="45" x14ac:dyDescent="0.25">
      <c r="A9" s="10">
        <v>8</v>
      </c>
      <c r="B9" s="11">
        <v>38172</v>
      </c>
      <c r="C9" s="5" t="s">
        <v>12</v>
      </c>
      <c r="D9" s="5" t="s">
        <v>36</v>
      </c>
      <c r="E9" s="5" t="s">
        <v>37</v>
      </c>
      <c r="F9" s="5">
        <v>1</v>
      </c>
      <c r="G9" s="6"/>
      <c r="H9" s="13">
        <f>Table5[[#This Row],[Količina]]*Table5[[#This Row],[Jedinična cena]]</f>
        <v>0</v>
      </c>
      <c r="I9" s="5" t="s">
        <v>58</v>
      </c>
      <c r="J9" s="5" t="s">
        <v>22</v>
      </c>
      <c r="K9" s="5" t="s">
        <v>33</v>
      </c>
      <c r="L9" s="7" t="s">
        <v>34</v>
      </c>
    </row>
    <row r="10" spans="1:12" ht="45" x14ac:dyDescent="0.25">
      <c r="A10" s="10">
        <v>9</v>
      </c>
      <c r="B10" s="11">
        <v>40719</v>
      </c>
      <c r="C10" s="5" t="s">
        <v>12</v>
      </c>
      <c r="D10" s="5" t="s">
        <v>20</v>
      </c>
      <c r="E10" s="5" t="s">
        <v>38</v>
      </c>
      <c r="F10" s="5">
        <v>1</v>
      </c>
      <c r="G10" s="6"/>
      <c r="H10" s="13">
        <f>Table5[[#This Row],[Količina]]*Table5[[#This Row],[Jedinična cena]]</f>
        <v>0</v>
      </c>
      <c r="I10" s="5" t="s">
        <v>58</v>
      </c>
      <c r="J10" s="5" t="s">
        <v>22</v>
      </c>
      <c r="K10" s="5" t="s">
        <v>39</v>
      </c>
      <c r="L10" s="7" t="s">
        <v>40</v>
      </c>
    </row>
    <row r="11" spans="1:12" ht="75" x14ac:dyDescent="0.25">
      <c r="A11" s="10">
        <v>10</v>
      </c>
      <c r="B11" s="11">
        <v>46660</v>
      </c>
      <c r="C11" s="5" t="s">
        <v>12</v>
      </c>
      <c r="D11" s="5" t="s">
        <v>25</v>
      </c>
      <c r="E11" s="5" t="s">
        <v>26</v>
      </c>
      <c r="F11" s="5">
        <v>5</v>
      </c>
      <c r="G11" s="6"/>
      <c r="H11" s="13">
        <f>Table5[[#This Row],[Količina]]*Table5[[#This Row],[Jedinična cena]]</f>
        <v>0</v>
      </c>
      <c r="I11" s="5" t="s">
        <v>61</v>
      </c>
      <c r="J11" s="5" t="s">
        <v>27</v>
      </c>
      <c r="K11" s="5" t="s">
        <v>41</v>
      </c>
      <c r="L11" s="7" t="s">
        <v>42</v>
      </c>
    </row>
    <row r="12" spans="1:12" ht="75" x14ac:dyDescent="0.25">
      <c r="A12" s="10">
        <v>11</v>
      </c>
      <c r="B12" s="11">
        <v>46661</v>
      </c>
      <c r="C12" s="5" t="s">
        <v>12</v>
      </c>
      <c r="D12" s="5" t="s">
        <v>20</v>
      </c>
      <c r="E12" s="5" t="s">
        <v>43</v>
      </c>
      <c r="F12" s="5">
        <v>2</v>
      </c>
      <c r="G12" s="6"/>
      <c r="H12" s="13">
        <f>Table5[[#This Row],[Količina]]*Table5[[#This Row],[Jedinična cena]]</f>
        <v>0</v>
      </c>
      <c r="I12" s="5" t="s">
        <v>61</v>
      </c>
      <c r="J12" s="5" t="s">
        <v>27</v>
      </c>
      <c r="K12" s="5" t="s">
        <v>41</v>
      </c>
      <c r="L12" s="7" t="s">
        <v>42</v>
      </c>
    </row>
    <row r="13" spans="1:12" ht="75" x14ac:dyDescent="0.25">
      <c r="A13" s="10">
        <v>12</v>
      </c>
      <c r="B13" s="11">
        <v>46662</v>
      </c>
      <c r="C13" s="5" t="s">
        <v>12</v>
      </c>
      <c r="D13" s="5" t="s">
        <v>30</v>
      </c>
      <c r="E13" s="5" t="s">
        <v>31</v>
      </c>
      <c r="F13" s="5">
        <v>3</v>
      </c>
      <c r="G13" s="6"/>
      <c r="H13" s="13">
        <f>Table5[[#This Row],[Količina]]*Table5[[#This Row],[Jedinična cena]]</f>
        <v>0</v>
      </c>
      <c r="I13" s="5" t="s">
        <v>61</v>
      </c>
      <c r="J13" s="5" t="s">
        <v>27</v>
      </c>
      <c r="K13" s="5" t="s">
        <v>41</v>
      </c>
      <c r="L13" s="7" t="s">
        <v>42</v>
      </c>
    </row>
    <row r="14" spans="1:12" ht="60" x14ac:dyDescent="0.25">
      <c r="A14" s="10">
        <v>13</v>
      </c>
      <c r="B14" s="11">
        <v>49720</v>
      </c>
      <c r="C14" s="5" t="s">
        <v>12</v>
      </c>
      <c r="D14" s="5" t="s">
        <v>44</v>
      </c>
      <c r="E14" s="5" t="s">
        <v>45</v>
      </c>
      <c r="F14" s="5">
        <v>1</v>
      </c>
      <c r="G14" s="6"/>
      <c r="H14" s="13">
        <f>Table5[[#This Row],[Količina]]*Table5[[#This Row],[Jedinična cena]]</f>
        <v>0</v>
      </c>
      <c r="I14" s="5" t="s">
        <v>59</v>
      </c>
      <c r="J14" s="5" t="s">
        <v>46</v>
      </c>
      <c r="K14" s="5" t="s">
        <v>47</v>
      </c>
      <c r="L14" s="7" t="s">
        <v>48</v>
      </c>
    </row>
    <row r="15" spans="1:12" ht="60" x14ac:dyDescent="0.25">
      <c r="A15" s="10">
        <v>14</v>
      </c>
      <c r="B15" s="11">
        <v>49721</v>
      </c>
      <c r="C15" s="5" t="s">
        <v>12</v>
      </c>
      <c r="D15" s="5" t="s">
        <v>49</v>
      </c>
      <c r="E15" s="5" t="s">
        <v>50</v>
      </c>
      <c r="F15" s="5">
        <v>1</v>
      </c>
      <c r="G15" s="6"/>
      <c r="H15" s="13">
        <f>Table5[[#This Row],[Količina]]*Table5[[#This Row],[Jedinična cena]]</f>
        <v>0</v>
      </c>
      <c r="I15" s="5" t="s">
        <v>59</v>
      </c>
      <c r="J15" s="5" t="s">
        <v>46</v>
      </c>
      <c r="K15" s="5" t="s">
        <v>47</v>
      </c>
      <c r="L15" s="7" t="s">
        <v>48</v>
      </c>
    </row>
    <row r="16" spans="1:12" ht="60" x14ac:dyDescent="0.25">
      <c r="A16" s="10">
        <v>15</v>
      </c>
      <c r="B16" s="11">
        <v>49722</v>
      </c>
      <c r="C16" s="5" t="s">
        <v>12</v>
      </c>
      <c r="D16" s="5" t="s">
        <v>51</v>
      </c>
      <c r="E16" s="5" t="s">
        <v>52</v>
      </c>
      <c r="F16" s="5">
        <v>1</v>
      </c>
      <c r="G16" s="6"/>
      <c r="H16" s="13">
        <f>Table5[[#This Row],[Količina]]*Table5[[#This Row],[Jedinična cena]]</f>
        <v>0</v>
      </c>
      <c r="I16" s="5" t="s">
        <v>59</v>
      </c>
      <c r="J16" s="5" t="s">
        <v>46</v>
      </c>
      <c r="K16" s="5" t="s">
        <v>47</v>
      </c>
      <c r="L16" s="7" t="s">
        <v>48</v>
      </c>
    </row>
    <row r="17" spans="1:12" ht="60" x14ac:dyDescent="0.25">
      <c r="A17" s="10">
        <v>16</v>
      </c>
      <c r="B17" s="11">
        <v>68480</v>
      </c>
      <c r="C17" s="5" t="s">
        <v>12</v>
      </c>
      <c r="D17" s="5" t="s">
        <v>53</v>
      </c>
      <c r="E17" s="5" t="s">
        <v>54</v>
      </c>
      <c r="F17" s="5">
        <v>1</v>
      </c>
      <c r="G17" s="6"/>
      <c r="H17" s="13">
        <f>Table5[[#This Row],[Količina]]*Table5[[#This Row],[Jedinična cena]]</f>
        <v>0</v>
      </c>
      <c r="I17" s="5" t="s">
        <v>62</v>
      </c>
      <c r="J17" s="5" t="s">
        <v>55</v>
      </c>
      <c r="K17" s="5" t="s">
        <v>56</v>
      </c>
      <c r="L17" s="7" t="s">
        <v>57</v>
      </c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2012-03-27T11:27:43Z</dcterms:modified>
</cp:coreProperties>
</file>