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</calcChain>
</file>

<file path=xl/sharedStrings.xml><?xml version="1.0" encoding="utf-8"?>
<sst xmlns="http://schemas.openxmlformats.org/spreadsheetml/2006/main" count="96" uniqueCount="67">
  <si>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</si>
  <si>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</si>
  <si>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</si>
  <si>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</si>
  <si>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</si>
  <si>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</si>
  <si>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</si>
  <si>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</si>
  <si>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</si>
  <si>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</si>
  <si>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</si>
  <si>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</si>
  <si>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Phenomenex</t>
  </si>
  <si>
    <t>#AF0-0503</t>
  </si>
  <si>
    <t>Filter membranes, 47mm nylon, 100kom/pak, Phenomenex (RSD)</t>
  </si>
  <si>
    <t>Мике Петровића Аласа 12 Београд</t>
  </si>
  <si>
    <t>Весна Васић</t>
  </si>
  <si>
    <t>evasic@vinca.rs</t>
  </si>
  <si>
    <t>#KJO-4282</t>
  </si>
  <si>
    <t>SecurityGuard Guard Cartridge kit (RSD)</t>
  </si>
  <si>
    <t>Кнеза Вишеслава 1 Београд</t>
  </si>
  <si>
    <t>Соња Вељовић Јовановић</t>
  </si>
  <si>
    <t>sonjavel@imsi.rs</t>
  </si>
  <si>
    <t>#AJO-4287</t>
  </si>
  <si>
    <t>Security guard cartridges (RSD)</t>
  </si>
  <si>
    <t>#ESF-NY-13-022</t>
  </si>
  <si>
    <t>KX syringe filters 0.13 um (RSD)</t>
  </si>
  <si>
    <t>#AF3-3207-12</t>
  </si>
  <si>
    <t>Phenomenex, Phenex-NY 4mm syringe filters, 0,2 ul, non sterile, luer/slip, 100/pk (RSD)</t>
  </si>
  <si>
    <t>29. новембар 142 Београд</t>
  </si>
  <si>
    <t>Данијела Мишић</t>
  </si>
  <si>
    <t>dmisic@ibiss.bg.ac.rs</t>
  </si>
  <si>
    <t>#00B-4462-AN</t>
  </si>
  <si>
    <t>HPLC Column, Kinetex C18 50 x 2,1 mm, 2,6 µm particle size (RSD)</t>
  </si>
  <si>
    <t>Војводе Степе 459 Београд</t>
  </si>
  <si>
    <t>Даница Агбаба</t>
  </si>
  <si>
    <t>danica@pharmacy.bg.ac.rs</t>
  </si>
  <si>
    <t>#G899-PP03</t>
  </si>
  <si>
    <t>Hromatografski filter špric, PP, Luer-Slip, 3ml (EUR)</t>
  </si>
  <si>
    <t>Београдска 14 Ниш</t>
  </si>
  <si>
    <t>Градимир Илић</t>
  </si>
  <si>
    <t>gradei@masfak.ni.ac.rs</t>
  </si>
  <si>
    <t>#G075Y-14/045-H</t>
  </si>
  <si>
    <t>Viale, providno staklo, žuti zatvarači na navoj, 4ml, 100/pak (RSD)</t>
  </si>
  <si>
    <t>Светог Саве 65 Чачак</t>
  </si>
  <si>
    <t>Саша Стојковић</t>
  </si>
  <si>
    <t>sasa.stojkovic@Eunet.rs</t>
  </si>
  <si>
    <t>#VZK-099</t>
  </si>
  <si>
    <t>Viale, providno staklo, 2ml, graduisane sa plavim zapušačima na navoj sa ugrađenim septama, 100/pak (RSD)</t>
  </si>
  <si>
    <t>#7HM-G002-11</t>
  </si>
  <si>
    <t>Zerbon ZB-5, Capillary GC Column, 30m x 0.32 mm x 0.25µm (RSD)</t>
  </si>
  <si>
    <t>Трг Доситеја Обрадовића 8 Нови Сад</t>
  </si>
  <si>
    <t>Владислав Огњанов</t>
  </si>
  <si>
    <t>vognjanov@polj.uns.ac.rs</t>
  </si>
  <si>
    <t>#00F-4249-E0</t>
  </si>
  <si>
    <t>Luna 5µ C8(2), 100Å, HPLC Column 150x4.6mm (RSD)</t>
  </si>
  <si>
    <t>#00F-4252-E0</t>
  </si>
  <si>
    <t>Luna 5u C18(2) 100A HPLC Column 4.6x150 mmPhenomenex (RSD)</t>
  </si>
  <si>
    <t>Мирјана Меденица</t>
  </si>
  <si>
    <t>medenica@pharmacy.bg.ac.rs</t>
  </si>
  <si>
    <t>Institut za multidisciplinarna istraživanja u Beogradu</t>
  </si>
  <si>
    <t>Farmaceutski fakultet u Beogradu</t>
  </si>
  <si>
    <t>Mašinski fakultet u Nišu</t>
  </si>
  <si>
    <t>Poljoprivredni fakultet u Novom Sadu</t>
  </si>
  <si>
    <t>Institut za nuklearne nauke `Vinča`</t>
  </si>
  <si>
    <t>Tehnički fakultet u Čačaku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</si>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</sst>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zoomScaleNormal="100" workbookViewId="0">
      <selection activeCell="J5" sqref="J5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29242</v>
      </c>
      <c r="C2" s="5" t="s">
        <v>12</v>
      </c>
      <c r="D2" s="5" t="s">
        <v>13</v>
      </c>
      <c r="E2" s="5" t="s">
        <v>14</v>
      </c>
      <c r="F2" s="5">
        <v>1</v>
      </c>
      <c r="G2" s="5"/>
      <c r="H2" s="11">
        <f>Table5[[#This Row],[Količina]]*Table5[[#This Row],[Jedinična cena]]</f>
        <v>0</v>
      </c>
      <c r="I2" s="5" t="s">
        <v>64</v>
      </c>
      <c r="J2" s="5" t="s">
        <v>15</v>
      </c>
      <c r="K2" s="5" t="s">
        <v>16</v>
      </c>
      <c r="L2" s="5" t="s">
        <v>17</v>
      </c>
    </row>
    <row r="3" spans="1:12" ht="60" x14ac:dyDescent="0.25">
      <c r="A3" s="8">
        <v>2</v>
      </c>
      <c r="B3" s="9">
        <v>35376</v>
      </c>
      <c r="C3" s="5" t="s">
        <v>12</v>
      </c>
      <c r="D3" s="5" t="s">
        <v>18</v>
      </c>
      <c r="E3" s="5" t="s">
        <v>19</v>
      </c>
      <c r="F3" s="5">
        <v>1</v>
      </c>
      <c r="G3" s="5"/>
      <c r="H3" s="11">
        <f>Table5[[#This Row],[Količina]]*Table5[[#This Row],[Jedinična cena]]</f>
        <v>0</v>
      </c>
      <c r="I3" s="5" t="s">
        <v>60</v>
      </c>
      <c r="J3" s="5" t="s">
        <v>20</v>
      </c>
      <c r="K3" s="5" t="s">
        <v>21</v>
      </c>
      <c r="L3" s="5" t="s">
        <v>22</v>
      </c>
    </row>
    <row r="4" spans="1:12" ht="60" x14ac:dyDescent="0.25">
      <c r="A4" s="8">
        <v>3</v>
      </c>
      <c r="B4" s="9">
        <v>35377</v>
      </c>
      <c r="C4" s="5" t="s">
        <v>12</v>
      </c>
      <c r="D4" s="5" t="s">
        <v>23</v>
      </c>
      <c r="E4" s="5" t="s">
        <v>24</v>
      </c>
      <c r="F4" s="5">
        <v>1</v>
      </c>
      <c r="G4" s="5"/>
      <c r="H4" s="11">
        <f>Table5[[#This Row],[Količina]]*Table5[[#This Row],[Jedinična cena]]</f>
        <v>0</v>
      </c>
      <c r="I4" s="5" t="s">
        <v>60</v>
      </c>
      <c r="J4" s="5" t="s">
        <v>20</v>
      </c>
      <c r="K4" s="5" t="s">
        <v>21</v>
      </c>
      <c r="L4" s="5" t="s">
        <v>22</v>
      </c>
    </row>
    <row r="5" spans="1:12" ht="60" x14ac:dyDescent="0.25">
      <c r="A5" s="8">
        <v>4</v>
      </c>
      <c r="B5" s="9">
        <v>35379</v>
      </c>
      <c r="C5" s="5" t="s">
        <v>12</v>
      </c>
      <c r="D5" s="5" t="s">
        <v>25</v>
      </c>
      <c r="E5" s="5" t="s">
        <v>26</v>
      </c>
      <c r="F5" s="5">
        <v>2</v>
      </c>
      <c r="G5" s="5"/>
      <c r="H5" s="11">
        <f>Table5[[#This Row],[Količina]]*Table5[[#This Row],[Jedinična cena]]</f>
        <v>0</v>
      </c>
      <c r="I5" s="5" t="s">
        <v>60</v>
      </c>
      <c r="J5" s="5" t="s">
        <v>20</v>
      </c>
      <c r="K5" s="5" t="s">
        <v>21</v>
      </c>
      <c r="L5" s="5" t="s">
        <v>22</v>
      </c>
    </row>
    <row r="6" spans="1:12" ht="60" x14ac:dyDescent="0.25">
      <c r="A6" s="8">
        <v>5</v>
      </c>
      <c r="B6" s="9">
        <v>38528</v>
      </c>
      <c r="C6" s="5" t="s">
        <v>12</v>
      </c>
      <c r="D6" s="5" t="s">
        <v>27</v>
      </c>
      <c r="E6" s="5" t="s">
        <v>28</v>
      </c>
      <c r="F6" s="5">
        <v>1</v>
      </c>
      <c r="G6" s="5"/>
      <c r="H6" s="11">
        <f>Table5[[#This Row],[Količina]]*Table5[[#This Row],[Jedinična cena]]</f>
        <v>0</v>
      </c>
      <c r="I6" s="5" t="s">
        <v>66</v>
      </c>
      <c r="J6" s="5" t="s">
        <v>29</v>
      </c>
      <c r="K6" s="5" t="s">
        <v>30</v>
      </c>
      <c r="L6" s="5" t="s">
        <v>31</v>
      </c>
    </row>
    <row r="7" spans="1:12" ht="45" x14ac:dyDescent="0.25">
      <c r="A7" s="8">
        <v>6</v>
      </c>
      <c r="B7" s="9">
        <v>39489</v>
      </c>
      <c r="C7" s="5" t="s">
        <v>12</v>
      </c>
      <c r="D7" s="5" t="s">
        <v>32</v>
      </c>
      <c r="E7" s="5" t="s">
        <v>33</v>
      </c>
      <c r="F7" s="5">
        <v>1</v>
      </c>
      <c r="G7" s="5"/>
      <c r="H7" s="11">
        <f>Table5[[#This Row],[Količina]]*Table5[[#This Row],[Jedinična cena]]</f>
        <v>0</v>
      </c>
      <c r="I7" s="5" t="s">
        <v>61</v>
      </c>
      <c r="J7" s="5" t="s">
        <v>34</v>
      </c>
      <c r="K7" s="5" t="s">
        <v>35</v>
      </c>
      <c r="L7" s="5" t="s">
        <v>36</v>
      </c>
    </row>
    <row r="8" spans="1:12" ht="30" x14ac:dyDescent="0.25">
      <c r="A8" s="8">
        <v>7</v>
      </c>
      <c r="B8" s="9">
        <v>40167</v>
      </c>
      <c r="C8" s="5" t="s">
        <v>12</v>
      </c>
      <c r="D8" s="5" t="s">
        <v>37</v>
      </c>
      <c r="E8" s="5" t="s">
        <v>38</v>
      </c>
      <c r="F8" s="5">
        <v>1</v>
      </c>
      <c r="G8" s="5"/>
      <c r="H8" s="11">
        <f>Table5[[#This Row],[Količina]]*Table5[[#This Row],[Jedinična cena]]</f>
        <v>0</v>
      </c>
      <c r="I8" s="5" t="s">
        <v>62</v>
      </c>
      <c r="J8" s="5" t="s">
        <v>39</v>
      </c>
      <c r="K8" s="5" t="s">
        <v>40</v>
      </c>
      <c r="L8" s="5" t="s">
        <v>41</v>
      </c>
    </row>
    <row r="9" spans="1:12" ht="45" x14ac:dyDescent="0.25">
      <c r="A9" s="8">
        <v>8</v>
      </c>
      <c r="B9" s="9">
        <v>43723</v>
      </c>
      <c r="C9" s="5" t="s">
        <v>12</v>
      </c>
      <c r="D9" s="5" t="s">
        <v>42</v>
      </c>
      <c r="E9" s="5" t="s">
        <v>43</v>
      </c>
      <c r="F9" s="5">
        <v>1</v>
      </c>
      <c r="G9" s="5"/>
      <c r="H9" s="11">
        <f>Table5[[#This Row],[Količina]]*Table5[[#This Row],[Jedinična cena]]</f>
        <v>0</v>
      </c>
      <c r="I9" s="5" t="s">
        <v>65</v>
      </c>
      <c r="J9" s="5" t="s">
        <v>44</v>
      </c>
      <c r="K9" s="5" t="s">
        <v>45</v>
      </c>
      <c r="L9" s="5" t="s">
        <v>46</v>
      </c>
    </row>
    <row r="10" spans="1:12" ht="75" x14ac:dyDescent="0.25">
      <c r="A10" s="8">
        <v>9</v>
      </c>
      <c r="B10" s="9">
        <v>43724</v>
      </c>
      <c r="C10" s="5" t="s">
        <v>12</v>
      </c>
      <c r="D10" s="5" t="s">
        <v>47</v>
      </c>
      <c r="E10" s="5" t="s">
        <v>48</v>
      </c>
      <c r="F10" s="5">
        <v>2</v>
      </c>
      <c r="G10" s="5"/>
      <c r="H10" s="11">
        <f>Table5[[#This Row],[Količina]]*Table5[[#This Row],[Jedinična cena]]</f>
        <v>0</v>
      </c>
      <c r="I10" s="5" t="s">
        <v>65</v>
      </c>
      <c r="J10" s="5" t="s">
        <v>44</v>
      </c>
      <c r="K10" s="5" t="s">
        <v>45</v>
      </c>
      <c r="L10" s="5" t="s">
        <v>46</v>
      </c>
    </row>
    <row r="11" spans="1:12" ht="45" x14ac:dyDescent="0.25">
      <c r="A11" s="8">
        <v>10</v>
      </c>
      <c r="B11" s="9">
        <v>65386</v>
      </c>
      <c r="C11" s="5" t="s">
        <v>12</v>
      </c>
      <c r="D11" s="5" t="s">
        <v>49</v>
      </c>
      <c r="E11" s="5" t="s">
        <v>50</v>
      </c>
      <c r="F11" s="5">
        <v>1</v>
      </c>
      <c r="G11" s="5"/>
      <c r="H11" s="11">
        <f>Table5[[#This Row],[Količina]]*Table5[[#This Row],[Jedinična cena]]</f>
        <v>0</v>
      </c>
      <c r="I11" s="5" t="s">
        <v>63</v>
      </c>
      <c r="J11" s="5" t="s">
        <v>51</v>
      </c>
      <c r="K11" s="5" t="s">
        <v>52</v>
      </c>
      <c r="L11" s="5" t="s">
        <v>53</v>
      </c>
    </row>
    <row r="12" spans="1:12" ht="45" x14ac:dyDescent="0.25">
      <c r="A12" s="8">
        <v>11</v>
      </c>
      <c r="B12" s="9">
        <v>65387</v>
      </c>
      <c r="C12" s="5" t="s">
        <v>12</v>
      </c>
      <c r="D12" s="5" t="s">
        <v>54</v>
      </c>
      <c r="E12" s="5" t="s">
        <v>55</v>
      </c>
      <c r="F12" s="5">
        <v>1</v>
      </c>
      <c r="G12" s="5"/>
      <c r="H12" s="11">
        <f>Table5[[#This Row],[Količina]]*Table5[[#This Row],[Jedinična cena]]</f>
        <v>0</v>
      </c>
      <c r="I12" s="5" t="s">
        <v>63</v>
      </c>
      <c r="J12" s="5" t="s">
        <v>51</v>
      </c>
      <c r="K12" s="5" t="s">
        <v>52</v>
      </c>
      <c r="L12" s="5" t="s">
        <v>53</v>
      </c>
    </row>
    <row r="13" spans="1:12" ht="45" x14ac:dyDescent="0.25">
      <c r="A13" s="8">
        <v>12</v>
      </c>
      <c r="B13" s="9">
        <v>67954</v>
      </c>
      <c r="C13" s="5" t="s">
        <v>12</v>
      </c>
      <c r="D13" s="5" t="s">
        <v>56</v>
      </c>
      <c r="E13" s="5" t="s">
        <v>57</v>
      </c>
      <c r="F13" s="5">
        <v>1</v>
      </c>
      <c r="G13" s="5"/>
      <c r="H13" s="11">
        <f>Table5[[#This Row],[Količina]]*Table5[[#This Row],[Jedinična cena]]</f>
        <v>0</v>
      </c>
      <c r="I13" s="5" t="s">
        <v>61</v>
      </c>
      <c r="J13" s="5" t="s">
        <v>34</v>
      </c>
      <c r="K13" s="5" t="s">
        <v>58</v>
      </c>
      <c r="L13" s="5" t="s">
        <v>59</v>
      </c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2012-03-27T12:28:19Z</dcterms:modified>
</cp:coreProperties>
</file>