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2" i="1" l="1"/>
  <c r="H3" i="1"/>
</calcChain>
</file>

<file path=xl/sharedStrings.xml><?xml version="1.0" encoding="utf-8"?>
<sst xmlns="http://schemas.openxmlformats.org/spreadsheetml/2006/main" count="26" uniqueCount="21">
  <si>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</si>
  <si>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</si>
  <si>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</si>
  <si>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</si>
  <si>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</si>
  <si>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</si>
  <si>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</si>
  <si>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</si>
  <si>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</si>
  <si>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</si>
  <si>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</si>
  <si>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</si>
  <si>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Randox</t>
  </si>
  <si>
    <t>#NX2332</t>
  </si>
  <si>
    <t>Total Antioxidant Status Kit (RSD)</t>
  </si>
  <si>
    <t>Студентски трг 12-16 Београд</t>
  </si>
  <si>
    <t>Мирослав Врвић</t>
  </si>
  <si>
    <t>mmvchem@sezampro.rs</t>
  </si>
  <si>
    <t>#RS504</t>
  </si>
  <si>
    <t>Glutathione Peroxidase (Ransel) (RSD)</t>
  </si>
  <si>
    <t>Hemijski fakultet u Beogradu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</si>
</sst>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64" fontId="0" fillId="0" borderId="1" xfId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1" fillId="2" borderId="3" xfId="0" applyNumberFormat="1" applyFont="1" applyFill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 wrapText="1"/>
    </xf>
    <xf numFmtId="1" fontId="0" fillId="0" borderId="1" xfId="0" applyNumberFormat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</cellXfs>
  <cellStyles count="2">
    <cellStyle name="Comma" xfId="1" builtinId="3"/>
    <cellStyle name="Normal" xfId="0" builtinId="0"/>
  </cellStyles>
  <dxfs count="17">
    <dxf>
      <numFmt numFmtId="164" formatCode="_(* #,##0.00_);_(* \(#,##0.00\);_(* &quot;-&quot;??_);_(@_)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border>
        <top style="hair">
          <color theme="0" tint="-0.249977111117893"/>
        </top>
      </border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5" totalsRowShown="0" headerRowDxfId="16" dataDxfId="14" headerRowBorderDxfId="15" tableBorderDxfId="13" totalsRowBorderDxfId="12">
  <tableColumns count="12">
    <tableColumn id="2" name="Rb" dataDxfId="11"/>
    <tableColumn id="3" name="Id narudžbine" dataDxfId="10"/>
    <tableColumn id="4" name="Katalog" dataDxfId="9"/>
    <tableColumn id="5" name="Kataloški broj" dataDxfId="8"/>
    <tableColumn id="6" name="Opis dobra" dataDxfId="7"/>
    <tableColumn id="7" name="Količina" dataDxfId="6"/>
    <tableColumn id="8" name="Jedinična cena" dataDxfId="5" dataCellStyle="Comma"/>
    <tableColumn id="9" name="Ukupna cena" dataDxfId="0" dataCellStyle="Comma">
      <calculatedColumnFormula>Table5[[#This Row],[Količina]]*Table5[[#This Row],[Jedinična cena]]</calculatedColumnFormula>
    </tableColumn>
    <tableColumn id="10" name="Naziv institucije - mesto isporuke" dataDxfId="4"/>
    <tableColumn id="11" name="Adresa - mesto isporuke" dataDxfId="3"/>
    <tableColumn id="12" name="Primalac isporuke" dataDxfId="2"/>
    <tableColumn id="13" name="Email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abSelected="1" view="pageLayout" zoomScaleNormal="100" workbookViewId="0">
      <selection activeCell="J3" sqref="J3"/>
    </sheetView>
  </sheetViews>
  <sheetFormatPr defaultRowHeight="15" x14ac:dyDescent="0.25"/>
  <cols>
    <col min="1" max="1" width="5.5703125" style="12" customWidth="1"/>
    <col min="2" max="2" width="8.140625" style="12" customWidth="1"/>
    <col min="3" max="3" width="20" style="2" customWidth="1"/>
    <col min="4" max="4" width="17.7109375" style="2" customWidth="1"/>
    <col min="5" max="5" width="25.140625" style="2" customWidth="1"/>
    <col min="6" max="6" width="6.7109375" style="2" customWidth="1"/>
    <col min="7" max="8" width="12.7109375" style="2" customWidth="1"/>
    <col min="9" max="9" width="22.28515625" style="2" customWidth="1"/>
    <col min="10" max="10" width="21.710937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8" t="s">
        <v>8</v>
      </c>
      <c r="B1" s="9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30" x14ac:dyDescent="0.25">
      <c r="A2" s="10">
        <v>1</v>
      </c>
      <c r="B2" s="11">
        <v>42219</v>
      </c>
      <c r="C2" s="5" t="s">
        <v>12</v>
      </c>
      <c r="D2" s="5" t="s">
        <v>13</v>
      </c>
      <c r="E2" s="5" t="s">
        <v>14</v>
      </c>
      <c r="F2" s="5">
        <v>1</v>
      </c>
      <c r="G2" s="6"/>
      <c r="H2" s="6">
        <f>Table5[[#This Row],[Količina]]*Table5[[#This Row],[Jedinična cena]]</f>
        <v>0</v>
      </c>
      <c r="I2" s="5" t="s">
        <v>20</v>
      </c>
      <c r="J2" s="5" t="s">
        <v>15</v>
      </c>
      <c r="K2" s="5" t="s">
        <v>16</v>
      </c>
      <c r="L2" s="7" t="s">
        <v>17</v>
      </c>
    </row>
    <row r="3" spans="1:12" ht="30" x14ac:dyDescent="0.25">
      <c r="A3" s="10">
        <v>2</v>
      </c>
      <c r="B3" s="11">
        <v>42220</v>
      </c>
      <c r="C3" s="5" t="s">
        <v>12</v>
      </c>
      <c r="D3" s="5" t="s">
        <v>18</v>
      </c>
      <c r="E3" s="5" t="s">
        <v>19</v>
      </c>
      <c r="F3" s="5">
        <v>1</v>
      </c>
      <c r="G3" s="6"/>
      <c r="H3" s="6">
        <f>Table5[[#This Row],[Količina]]*Table5[[#This Row],[Jedinična cena]]</f>
        <v>0</v>
      </c>
      <c r="I3" s="5" t="s">
        <v>20</v>
      </c>
      <c r="J3" s="5" t="s">
        <v>15</v>
      </c>
      <c r="K3" s="5" t="s">
        <v>16</v>
      </c>
      <c r="L3" s="7" t="s">
        <v>17</v>
      </c>
    </row>
    <row r="4" spans="1:12" x14ac:dyDescent="0.25">
      <c r="A4" s="10"/>
      <c r="B4" s="11"/>
      <c r="C4" s="5"/>
      <c r="D4" s="5"/>
      <c r="E4" s="5"/>
      <c r="F4" s="5"/>
      <c r="G4" s="6"/>
      <c r="H4" s="6"/>
      <c r="I4" s="5"/>
      <c r="J4" s="5"/>
      <c r="K4" s="5"/>
      <c r="L4" s="7"/>
    </row>
    <row r="5" spans="1:12" x14ac:dyDescent="0.25">
      <c r="A5" s="10"/>
      <c r="B5" s="11"/>
      <c r="C5" s="5"/>
      <c r="D5" s="5"/>
      <c r="E5" s="5"/>
      <c r="F5" s="5"/>
      <c r="G5" s="6"/>
      <c r="H5" s="6"/>
      <c r="I5" s="5"/>
      <c r="J5" s="5"/>
      <c r="K5" s="5"/>
      <c r="L5" s="7"/>
    </row>
  </sheetData>
  <pageMargins left="0.25" right="0.25" top="0.75" bottom="0.75" header="0.3" footer="0.3"/>
  <pageSetup paperSize="9" scale="76" orientation="landscape" r:id="rId1"/>
  <headerFooter>
    <oddHeader>&amp;L&amp;G JUP Istraživanje i razvoj&amp;C&amp;F&amp;RIOP/4-2011/C/1/NP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Tepavcevic</dc:creator>
  <cp:lastModifiedBy>Miljan Simonovic</cp:lastModifiedBy>
  <cp:lastPrinted>2011-11-24T09:24:04Z</cp:lastPrinted>
  <dcterms:created xsi:type="dcterms:W3CDTF">2011-11-23T11:42:12Z</dcterms:created>
  <dcterms:modified xsi:type="dcterms:W3CDTF">2012-03-27T14:49:43Z</dcterms:modified>
</cp:coreProperties>
</file>