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0730" windowHeight="1176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</calcChain>
</file>

<file path=xl/sharedStrings.xml><?xml version="1.0" encoding="utf-8"?>
<sst xmlns="http://schemas.openxmlformats.org/spreadsheetml/2006/main" count="124" uniqueCount="58">
  <si>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</si>
  <si>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</si>
  <si>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</si>
  <si>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</si>
  <si>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</si>
  <si>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</si>
  <si>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</si>
  <si>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</si>
  <si>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</si>
  <si>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</si>
  <si>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</si>
  <si>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</si>
  <si>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VWR Laboratory Catalogue, sitni potrosni materijal</t>
  </si>
  <si>
    <t>#1291H-011</t>
  </si>
  <si>
    <t>Polikarbonatni kavez 425x266x185mm, TECNIPLAST, Italija (RSD)</t>
  </si>
  <si>
    <t>Др Суботића 8 Београд</t>
  </si>
  <si>
    <t>Нина Јапунџић-Жигон</t>
  </si>
  <si>
    <t>nzigon@med.bg.ac.rs</t>
  </si>
  <si>
    <t>#1290D-012</t>
  </si>
  <si>
    <t>Žičani poklopac, nerđajući čelik, TECNIPLAST, Italija (RSD)</t>
  </si>
  <si>
    <t>#1290D-812</t>
  </si>
  <si>
    <t>Razdelnik, TECNIPLAST, Italija (RSD)</t>
  </si>
  <si>
    <t>#1500U-011</t>
  </si>
  <si>
    <t>Polikarbonatni kavez 480x375x210mm, TECNIPLAST, Italija (RSD)</t>
  </si>
  <si>
    <t>#1400U-116</t>
  </si>
  <si>
    <t>Žičani poklopac sa razdelnikom, nerđajući čelik, TECNIPLAST, Italija (RSD)</t>
  </si>
  <si>
    <t>#ACBT0502</t>
  </si>
  <si>
    <t>Water bottle, polycarbonate 600ml, graduated 500ml, TECNIPLAST Italija (EUR)</t>
  </si>
  <si>
    <t>Мике Петровића Аласа 12 Београд</t>
  </si>
  <si>
    <t>Аница Хорват</t>
  </si>
  <si>
    <t>ahorvat@vinca.rs</t>
  </si>
  <si>
    <t>#ACCP6521</t>
  </si>
  <si>
    <t>Bottle caps 65 mm, hole 1.8 mm, TECNIPLAST Italija (EUR)</t>
  </si>
  <si>
    <t>#330335</t>
  </si>
  <si>
    <t>Overspeed Disk, 41000 rpm, Beckman (RSD)</t>
  </si>
  <si>
    <t>#342211</t>
  </si>
  <si>
    <t>Overspeed Disk, 28000 rpm, Beckman (RSD)</t>
  </si>
  <si>
    <t>#341661</t>
  </si>
  <si>
    <t>Direct drive vacuum pump oil (RSD)</t>
  </si>
  <si>
    <t>#330336</t>
  </si>
  <si>
    <t>Overspeed Disk, 50 000 rpm (RSD)</t>
  </si>
  <si>
    <t>Marija Radojčić</t>
  </si>
  <si>
    <t>marija@vinca.rs</t>
  </si>
  <si>
    <t>direct drive vaccume pump oil, 1L (RSD)</t>
  </si>
  <si>
    <t>Beckman Coulter, Inc, Direct Drive Vacuum Pump Oil, For Beckman ultracntrifuge (USD)</t>
  </si>
  <si>
    <t>Горан Корићанац</t>
  </si>
  <si>
    <t>gogi@vinca.rs</t>
  </si>
  <si>
    <t>Beckman Coulter, Inc, Overspeed Disk, 50000 rpm, For Ti 50 rotor (USD)</t>
  </si>
  <si>
    <t xml:space="preserve">#23609-232 </t>
  </si>
  <si>
    <t>VWR® Total-Range Digital Thermometer, za merenje temperature tecnosti, polucvrstih  i gasovitih supstancija; sadrzi VWR Thermocouple Beaded Probe ciji je kataloski broj 61161-372, koji omogucava kontinualno ocitavanje temperature u rangu -40 oC do 2</t>
  </si>
  <si>
    <t>Студентски трг 12-16 Београд</t>
  </si>
  <si>
    <t>Гордана Ћирић Марјановић</t>
  </si>
  <si>
    <t>gordana@ffh.bg.ac.rs</t>
  </si>
  <si>
    <t>#61161-372</t>
  </si>
  <si>
    <t>VWR* Thermocouple Beaded Probe- Beaded, Fast Response Type-K Probe. For use will all Type-K thermometers in liquids, semisolids, and air/gas. Fluoropolymer resin-insulated, can withstand continuous temperatures in the range -40 to 250[degree]C or sho</t>
  </si>
  <si>
    <t>Medicinski fakultet u Beogradu</t>
  </si>
  <si>
    <t>Institut za nuklearne nauke `Vinča`</t>
  </si>
  <si>
    <t>Fakultet za fizičku hemiju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</si>
</sst>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8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0" dataCellStyle="Comma">
      <calculatedColumnFormula>Table5[[#This Row],[Količina]]*Table5[[#This Row],[Jedinična cena]]</calculatedColumnFormula>
    </tableColumn>
    <tableColumn id="10" name="Naziv institucije - mesto isporuke" dataDxfId="4"/>
    <tableColumn id="11" name="Adresa - mesto isporuke" dataDxfId="3"/>
    <tableColumn id="12" name="Primalac isporuke" dataDxfId="2"/>
    <tableColumn id="13" name="Email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Layout" zoomScaleNormal="100" workbookViewId="0">
      <selection activeCell="I16" sqref="I16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0">
        <v>1</v>
      </c>
      <c r="B2" s="11">
        <v>25806</v>
      </c>
      <c r="C2" s="5" t="s">
        <v>12</v>
      </c>
      <c r="D2" s="5" t="s">
        <v>13</v>
      </c>
      <c r="E2" s="5" t="s">
        <v>14</v>
      </c>
      <c r="F2" s="5">
        <v>30</v>
      </c>
      <c r="G2" s="6"/>
      <c r="H2" s="6">
        <f>Table5[[#This Row],[Količina]]*Table5[[#This Row],[Jedinična cena]]</f>
        <v>0</v>
      </c>
      <c r="I2" s="5" t="s">
        <v>55</v>
      </c>
      <c r="J2" s="5" t="s">
        <v>15</v>
      </c>
      <c r="K2" s="5" t="s">
        <v>16</v>
      </c>
      <c r="L2" s="7" t="s">
        <v>17</v>
      </c>
    </row>
    <row r="3" spans="1:12" ht="45" x14ac:dyDescent="0.25">
      <c r="A3" s="10">
        <v>2</v>
      </c>
      <c r="B3" s="11">
        <v>25807</v>
      </c>
      <c r="C3" s="5" t="s">
        <v>12</v>
      </c>
      <c r="D3" s="5" t="s">
        <v>18</v>
      </c>
      <c r="E3" s="5" t="s">
        <v>19</v>
      </c>
      <c r="F3" s="5">
        <v>30</v>
      </c>
      <c r="G3" s="6"/>
      <c r="H3" s="6">
        <f>Table5[[#This Row],[Količina]]*Table5[[#This Row],[Jedinična cena]]</f>
        <v>0</v>
      </c>
      <c r="I3" s="5" t="s">
        <v>55</v>
      </c>
      <c r="J3" s="5" t="s">
        <v>15</v>
      </c>
      <c r="K3" s="5" t="s">
        <v>16</v>
      </c>
      <c r="L3" s="7" t="s">
        <v>17</v>
      </c>
    </row>
    <row r="4" spans="1:12" ht="45" x14ac:dyDescent="0.25">
      <c r="A4" s="10">
        <v>3</v>
      </c>
      <c r="B4" s="11">
        <v>25808</v>
      </c>
      <c r="C4" s="5" t="s">
        <v>12</v>
      </c>
      <c r="D4" s="5" t="s">
        <v>20</v>
      </c>
      <c r="E4" s="5" t="s">
        <v>21</v>
      </c>
      <c r="F4" s="5">
        <v>30</v>
      </c>
      <c r="G4" s="6"/>
      <c r="H4" s="6">
        <f>Table5[[#This Row],[Količina]]*Table5[[#This Row],[Jedinična cena]]</f>
        <v>0</v>
      </c>
      <c r="I4" s="5" t="s">
        <v>55</v>
      </c>
      <c r="J4" s="5" t="s">
        <v>15</v>
      </c>
      <c r="K4" s="5" t="s">
        <v>16</v>
      </c>
      <c r="L4" s="7" t="s">
        <v>17</v>
      </c>
    </row>
    <row r="5" spans="1:12" ht="45" x14ac:dyDescent="0.25">
      <c r="A5" s="10">
        <v>4</v>
      </c>
      <c r="B5" s="11">
        <v>25818</v>
      </c>
      <c r="C5" s="5" t="s">
        <v>12</v>
      </c>
      <c r="D5" s="5" t="s">
        <v>22</v>
      </c>
      <c r="E5" s="5" t="s">
        <v>23</v>
      </c>
      <c r="F5" s="5">
        <v>10</v>
      </c>
      <c r="G5" s="6"/>
      <c r="H5" s="6">
        <f>Table5[[#This Row],[Količina]]*Table5[[#This Row],[Jedinična cena]]</f>
        <v>0</v>
      </c>
      <c r="I5" s="5" t="s">
        <v>55</v>
      </c>
      <c r="J5" s="5" t="s">
        <v>15</v>
      </c>
      <c r="K5" s="5" t="s">
        <v>16</v>
      </c>
      <c r="L5" s="7" t="s">
        <v>17</v>
      </c>
    </row>
    <row r="6" spans="1:12" ht="60" x14ac:dyDescent="0.25">
      <c r="A6" s="10">
        <v>5</v>
      </c>
      <c r="B6" s="11">
        <v>25819</v>
      </c>
      <c r="C6" s="5" t="s">
        <v>12</v>
      </c>
      <c r="D6" s="5" t="s">
        <v>24</v>
      </c>
      <c r="E6" s="5" t="s">
        <v>25</v>
      </c>
      <c r="F6" s="5">
        <v>10</v>
      </c>
      <c r="G6" s="6"/>
      <c r="H6" s="6">
        <f>Table5[[#This Row],[Količina]]*Table5[[#This Row],[Jedinična cena]]</f>
        <v>0</v>
      </c>
      <c r="I6" s="5" t="s">
        <v>55</v>
      </c>
      <c r="J6" s="5" t="s">
        <v>15</v>
      </c>
      <c r="K6" s="5" t="s">
        <v>16</v>
      </c>
      <c r="L6" s="7" t="s">
        <v>17</v>
      </c>
    </row>
    <row r="7" spans="1:12" ht="60" x14ac:dyDescent="0.25">
      <c r="A7" s="10">
        <v>6</v>
      </c>
      <c r="B7" s="11">
        <v>28530</v>
      </c>
      <c r="C7" s="5" t="s">
        <v>12</v>
      </c>
      <c r="D7" s="5" t="s">
        <v>26</v>
      </c>
      <c r="E7" s="5" t="s">
        <v>27</v>
      </c>
      <c r="F7" s="5">
        <v>23</v>
      </c>
      <c r="G7" s="6"/>
      <c r="H7" s="6">
        <f>Table5[[#This Row],[Količina]]*Table5[[#This Row],[Jedinična cena]]</f>
        <v>0</v>
      </c>
      <c r="I7" s="5" t="s">
        <v>56</v>
      </c>
      <c r="J7" s="5" t="s">
        <v>28</v>
      </c>
      <c r="K7" s="5" t="s">
        <v>29</v>
      </c>
      <c r="L7" s="7" t="s">
        <v>30</v>
      </c>
    </row>
    <row r="8" spans="1:12" ht="45" x14ac:dyDescent="0.25">
      <c r="A8" s="10">
        <v>7</v>
      </c>
      <c r="B8" s="11">
        <v>28531</v>
      </c>
      <c r="C8" s="5" t="s">
        <v>12</v>
      </c>
      <c r="D8" s="5" t="s">
        <v>31</v>
      </c>
      <c r="E8" s="5" t="s">
        <v>32</v>
      </c>
      <c r="F8" s="5">
        <v>23</v>
      </c>
      <c r="G8" s="6"/>
      <c r="H8" s="6">
        <f>Table5[[#This Row],[Količina]]*Table5[[#This Row],[Jedinična cena]]</f>
        <v>0</v>
      </c>
      <c r="I8" s="5" t="s">
        <v>56</v>
      </c>
      <c r="J8" s="5" t="s">
        <v>28</v>
      </c>
      <c r="K8" s="5" t="s">
        <v>29</v>
      </c>
      <c r="L8" s="7" t="s">
        <v>30</v>
      </c>
    </row>
    <row r="9" spans="1:12" ht="45" x14ac:dyDescent="0.25">
      <c r="A9" s="10">
        <v>8</v>
      </c>
      <c r="B9" s="11">
        <v>39888</v>
      </c>
      <c r="C9" s="5" t="s">
        <v>12</v>
      </c>
      <c r="D9" s="5" t="s">
        <v>33</v>
      </c>
      <c r="E9" s="5" t="s">
        <v>34</v>
      </c>
      <c r="F9" s="5">
        <v>2</v>
      </c>
      <c r="G9" s="6"/>
      <c r="H9" s="6">
        <f>Table5[[#This Row],[Količina]]*Table5[[#This Row],[Jedinična cena]]</f>
        <v>0</v>
      </c>
      <c r="I9" s="5" t="s">
        <v>56</v>
      </c>
      <c r="J9" s="5" t="s">
        <v>28</v>
      </c>
      <c r="K9" s="5" t="s">
        <v>29</v>
      </c>
      <c r="L9" s="7" t="s">
        <v>30</v>
      </c>
    </row>
    <row r="10" spans="1:12" ht="45" x14ac:dyDescent="0.25">
      <c r="A10" s="10">
        <v>9</v>
      </c>
      <c r="B10" s="11">
        <v>39889</v>
      </c>
      <c r="C10" s="5" t="s">
        <v>12</v>
      </c>
      <c r="D10" s="5" t="s">
        <v>35</v>
      </c>
      <c r="E10" s="5" t="s">
        <v>36</v>
      </c>
      <c r="F10" s="5">
        <v>2</v>
      </c>
      <c r="G10" s="6"/>
      <c r="H10" s="6">
        <f>Table5[[#This Row],[Količina]]*Table5[[#This Row],[Jedinična cena]]</f>
        <v>0</v>
      </c>
      <c r="I10" s="5" t="s">
        <v>56</v>
      </c>
      <c r="J10" s="5" t="s">
        <v>28</v>
      </c>
      <c r="K10" s="5" t="s">
        <v>29</v>
      </c>
      <c r="L10" s="7" t="s">
        <v>30</v>
      </c>
    </row>
    <row r="11" spans="1:12" ht="45" x14ac:dyDescent="0.25">
      <c r="A11" s="10">
        <v>10</v>
      </c>
      <c r="B11" s="11">
        <v>39890</v>
      </c>
      <c r="C11" s="5" t="s">
        <v>12</v>
      </c>
      <c r="D11" s="5" t="s">
        <v>37</v>
      </c>
      <c r="E11" s="5" t="s">
        <v>38</v>
      </c>
      <c r="F11" s="5">
        <v>1</v>
      </c>
      <c r="G11" s="6"/>
      <c r="H11" s="6">
        <f>Table5[[#This Row],[Količina]]*Table5[[#This Row],[Jedinična cena]]</f>
        <v>0</v>
      </c>
      <c r="I11" s="5" t="s">
        <v>56</v>
      </c>
      <c r="J11" s="5" t="s">
        <v>28</v>
      </c>
      <c r="K11" s="5" t="s">
        <v>29</v>
      </c>
      <c r="L11" s="7" t="s">
        <v>30</v>
      </c>
    </row>
    <row r="12" spans="1:12" ht="45" x14ac:dyDescent="0.25">
      <c r="A12" s="10">
        <v>11</v>
      </c>
      <c r="B12" s="11">
        <v>42455</v>
      </c>
      <c r="C12" s="5" t="s">
        <v>12</v>
      </c>
      <c r="D12" s="5" t="s">
        <v>39</v>
      </c>
      <c r="E12" s="5" t="s">
        <v>40</v>
      </c>
      <c r="F12" s="5">
        <v>2</v>
      </c>
      <c r="G12" s="6"/>
      <c r="H12" s="6">
        <f>Table5[[#This Row],[Količina]]*Table5[[#This Row],[Jedinična cena]]</f>
        <v>0</v>
      </c>
      <c r="I12" s="5" t="s">
        <v>56</v>
      </c>
      <c r="J12" s="5" t="s">
        <v>28</v>
      </c>
      <c r="K12" s="5" t="s">
        <v>41</v>
      </c>
      <c r="L12" s="7" t="s">
        <v>42</v>
      </c>
    </row>
    <row r="13" spans="1:12" ht="45" x14ac:dyDescent="0.25">
      <c r="A13" s="10">
        <v>12</v>
      </c>
      <c r="B13" s="11">
        <v>42468</v>
      </c>
      <c r="C13" s="5" t="s">
        <v>12</v>
      </c>
      <c r="D13" s="5" t="s">
        <v>37</v>
      </c>
      <c r="E13" s="5" t="s">
        <v>43</v>
      </c>
      <c r="F13" s="5">
        <v>1</v>
      </c>
      <c r="G13" s="6"/>
      <c r="H13" s="6">
        <f>Table5[[#This Row],[Količina]]*Table5[[#This Row],[Jedinična cena]]</f>
        <v>0</v>
      </c>
      <c r="I13" s="5" t="s">
        <v>56</v>
      </c>
      <c r="J13" s="5" t="s">
        <v>28</v>
      </c>
      <c r="K13" s="5" t="s">
        <v>41</v>
      </c>
      <c r="L13" s="7" t="s">
        <v>42</v>
      </c>
    </row>
    <row r="14" spans="1:12" ht="60" x14ac:dyDescent="0.25">
      <c r="A14" s="10">
        <v>13</v>
      </c>
      <c r="B14" s="11">
        <v>42675</v>
      </c>
      <c r="C14" s="5" t="s">
        <v>12</v>
      </c>
      <c r="D14" s="5" t="s">
        <v>37</v>
      </c>
      <c r="E14" s="5" t="s">
        <v>44</v>
      </c>
      <c r="F14" s="5">
        <v>1</v>
      </c>
      <c r="G14" s="6"/>
      <c r="H14" s="6">
        <f>Table5[[#This Row],[Količina]]*Table5[[#This Row],[Jedinična cena]]</f>
        <v>0</v>
      </c>
      <c r="I14" s="5" t="s">
        <v>56</v>
      </c>
      <c r="J14" s="5" t="s">
        <v>28</v>
      </c>
      <c r="K14" s="5" t="s">
        <v>45</v>
      </c>
      <c r="L14" s="7" t="s">
        <v>46</v>
      </c>
    </row>
    <row r="15" spans="1:12" ht="45" x14ac:dyDescent="0.25">
      <c r="A15" s="10">
        <v>14</v>
      </c>
      <c r="B15" s="11">
        <v>42676</v>
      </c>
      <c r="C15" s="5" t="s">
        <v>12</v>
      </c>
      <c r="D15" s="5" t="s">
        <v>39</v>
      </c>
      <c r="E15" s="5" t="s">
        <v>47</v>
      </c>
      <c r="F15" s="5">
        <v>2</v>
      </c>
      <c r="G15" s="6"/>
      <c r="H15" s="6">
        <f>Table5[[#This Row],[Količina]]*Table5[[#This Row],[Jedinična cena]]</f>
        <v>0</v>
      </c>
      <c r="I15" s="5" t="s">
        <v>56</v>
      </c>
      <c r="J15" s="5" t="s">
        <v>28</v>
      </c>
      <c r="K15" s="5" t="s">
        <v>45</v>
      </c>
      <c r="L15" s="7" t="s">
        <v>46</v>
      </c>
    </row>
    <row r="16" spans="1:12" ht="165" x14ac:dyDescent="0.25">
      <c r="A16" s="10">
        <v>15</v>
      </c>
      <c r="B16" s="11">
        <v>70446</v>
      </c>
      <c r="C16" s="5" t="s">
        <v>12</v>
      </c>
      <c r="D16" s="5" t="s">
        <v>48</v>
      </c>
      <c r="E16" s="5" t="s">
        <v>49</v>
      </c>
      <c r="F16" s="5">
        <v>1</v>
      </c>
      <c r="G16" s="6"/>
      <c r="H16" s="6">
        <f>Table5[[#This Row],[Količina]]*Table5[[#This Row],[Jedinična cena]]</f>
        <v>0</v>
      </c>
      <c r="I16" s="5" t="s">
        <v>57</v>
      </c>
      <c r="J16" s="5" t="s">
        <v>50</v>
      </c>
      <c r="K16" s="5" t="s">
        <v>51</v>
      </c>
      <c r="L16" s="7" t="s">
        <v>52</v>
      </c>
    </row>
    <row r="17" spans="1:12" ht="165" x14ac:dyDescent="0.25">
      <c r="A17" s="10">
        <v>16</v>
      </c>
      <c r="B17" s="11">
        <v>70448</v>
      </c>
      <c r="C17" s="5" t="s">
        <v>12</v>
      </c>
      <c r="D17" s="5" t="s">
        <v>53</v>
      </c>
      <c r="E17" s="5" t="s">
        <v>54</v>
      </c>
      <c r="F17" s="5">
        <v>1</v>
      </c>
      <c r="G17" s="6"/>
      <c r="H17" s="6">
        <f>Table5[[#This Row],[Količina]]*Table5[[#This Row],[Jedinična cena]]</f>
        <v>0</v>
      </c>
      <c r="I17" s="5" t="s">
        <v>57</v>
      </c>
      <c r="J17" s="5" t="s">
        <v>50</v>
      </c>
      <c r="K17" s="5" t="s">
        <v>51</v>
      </c>
      <c r="L17" s="7" t="s">
        <v>52</v>
      </c>
    </row>
    <row r="18" spans="1:12" x14ac:dyDescent="0.25">
      <c r="A18" s="10"/>
      <c r="B18" s="11"/>
      <c r="C18" s="5"/>
      <c r="D18" s="5"/>
      <c r="E18" s="5"/>
      <c r="F18" s="5"/>
      <c r="G18" s="6"/>
      <c r="H18" s="6"/>
      <c r="I18" s="5"/>
      <c r="J18" s="5"/>
      <c r="K18" s="5"/>
      <c r="L18" s="7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2012-03-27T14:55:40Z</dcterms:modified>
</cp:coreProperties>
</file>