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0730" windowHeight="1176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2" i="1"/>
</calcChain>
</file>

<file path=xl/sharedStrings.xml><?xml version="1.0" encoding="utf-8"?>
<sst xmlns="http://schemas.openxmlformats.org/spreadsheetml/2006/main" count="94" uniqueCount="79">
  <si>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</si>
  <si>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</si>
  <si>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</si>
  <si>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</si>
  <si>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</si>
  <si>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</si>
  <si>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</si>
  <si>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</si>
  <si>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</si>
  <si>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</si>
  <si>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</si>
  <si>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</si>
  <si>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VAUST VENTILE &amp; FITTINGS, Austria</t>
  </si>
  <si>
    <t>#SS-T4-S-049-6ME-S</t>
  </si>
  <si>
    <t>SS 1/4 in.OD x 0.049 in. Wall x 6 meters L=6 metars tubes, 36 meters (EUR)</t>
  </si>
  <si>
    <t>Његошева 12 Београд</t>
  </si>
  <si>
    <t>Душан Јовановић</t>
  </si>
  <si>
    <t>dusanmj@yahoo.com</t>
  </si>
  <si>
    <t>Geneq inc.</t>
  </si>
  <si>
    <t>#V10-NG2</t>
  </si>
  <si>
    <t>Notched glass plates, 2mm, pk/2 (EUR)</t>
  </si>
  <si>
    <t>Теодора Драјзера 9 Београд</t>
  </si>
  <si>
    <t>Вељко Гавриловић</t>
  </si>
  <si>
    <t>vgavrilo@yahoo.com</t>
  </si>
  <si>
    <t>ELITech Group</t>
  </si>
  <si>
    <t>#MODEL5600XR</t>
  </si>
  <si>
    <t>Vapro pressure osmometer - za merenja osmolalnosti i preko 3200 mmol/kg (EUR)</t>
  </si>
  <si>
    <t>Булевар Цара Лазара 1 Нови Сад</t>
  </si>
  <si>
    <t>Љубинко Левић</t>
  </si>
  <si>
    <t>megamum@uns.ac.rs</t>
  </si>
  <si>
    <t>Mouser</t>
  </si>
  <si>
    <t xml:space="preserve">#534-8833  </t>
  </si>
  <si>
    <t>PCB 1/2 STACK/SPACER Keystone 8833  (RSD)</t>
  </si>
  <si>
    <t>Дана Васиљевић-Радовић</t>
  </si>
  <si>
    <t>dana@nanosys.ihtm.bg.ac.rs</t>
  </si>
  <si>
    <t>Gaus Group d.o.o.</t>
  </si>
  <si>
    <t>#NEO 38</t>
  </si>
  <si>
    <t>Neodimijum magnet, 1.26 T, max. radna temperatura 80 C, dimenzije 50x50x30 mm (RSD)</t>
  </si>
  <si>
    <t>Владимир Срдић</t>
  </si>
  <si>
    <t>srdicvv@uns.ac.rs</t>
  </si>
  <si>
    <t>Chroma</t>
  </si>
  <si>
    <t>#31001</t>
  </si>
  <si>
    <t>filter set D480/30x Exciter Q505LP Dichroic D535/40m Emitter (EUR)</t>
  </si>
  <si>
    <t>29. новембар 142 Београд</t>
  </si>
  <si>
    <t>Наташа Тодоровић</t>
  </si>
  <si>
    <t>nara@ibiss.bg.ac.rs</t>
  </si>
  <si>
    <t>Warner Instruments</t>
  </si>
  <si>
    <t>#HA-64-0703</t>
  </si>
  <si>
    <t>cover glasses (cs-15r) pack of 100 (EUR)</t>
  </si>
  <si>
    <t>Intelligentwt</t>
  </si>
  <si>
    <t>#IL-160</t>
  </si>
  <si>
    <t>Intelligent Intell-Lab™ IL-160, 240V (USD)</t>
  </si>
  <si>
    <t>Студентски трг 12-16 Београд</t>
  </si>
  <si>
    <t>Бранислав Симоновић</t>
  </si>
  <si>
    <t>bsimonovic@iofh.bg.ac.rs</t>
  </si>
  <si>
    <t>Bioanalytica</t>
  </si>
  <si>
    <t>#CCB-600</t>
  </si>
  <si>
    <t>CUVETTE CLEANING (10x100ml) (RSD)</t>
  </si>
  <si>
    <t>Војводе Степе 459 Београд</t>
  </si>
  <si>
    <t>Зорана Јелић-Ивановић</t>
  </si>
  <si>
    <t>zorana.jelic@pharmacy.bg.ac.rs</t>
  </si>
  <si>
    <t>Delta Ohm</t>
  </si>
  <si>
    <t>#HD 2102.1 - HD 2102.2</t>
  </si>
  <si>
    <t xml:space="preserve">Portable Photo Radiometers HD 2102.1 - HD 2102.2.  Measure illuminance, luminance, PAR and irradiance (across VIS-NIR, UVA, UVB and UVC spectral regions or measurement of irradiance effective according to the UV action curve). The probes are fi tted </t>
  </si>
  <si>
    <t>Трг Доситеја Обрадовића 3 Нови Сад</t>
  </si>
  <si>
    <t>Биљана Абрамовић</t>
  </si>
  <si>
    <t>biljana.abramovic@dh.uns.ac.rs</t>
  </si>
  <si>
    <t>#HS-6903207000</t>
  </si>
  <si>
    <t>SPG hydrophilic membrane 250 (0.001mm, 0.005 mm, 0.010 mm) + Transport Cost (USD)</t>
  </si>
  <si>
    <t>Верица Совиљ</t>
  </si>
  <si>
    <t>vsovilj@uns.ac.rs</t>
  </si>
  <si>
    <t>SPG hydrophobic membrane 250 (100 nm, 1000 nm) + Transport Cost (USD)</t>
  </si>
  <si>
    <t>Institut za hemiju, tehnologiju i metalurgiju u Beogradu</t>
  </si>
  <si>
    <t>Institut za zaštitu bilja i životnu sredinu u Beogradu</t>
  </si>
  <si>
    <t>Tehnološki fakultet u Novom Sadu</t>
  </si>
  <si>
    <t>Farmaceutski fakultet u Beogradu</t>
  </si>
  <si>
    <t>Institut za biološka istraživanja `Siniša Stanković` u Beogradu</t>
  </si>
  <si>
    <t>Institut za opštu i fizičku hemiju u Beogradu</t>
  </si>
  <si>
    <t>Prirodnomatematički fakultet u Novom Sadu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</si>
</sst>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3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1" fontId="3" fillId="0" borderId="5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3" fontId="3" fillId="0" borderId="1" xfId="1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35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13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4" dataCellStyle="Comma">
      <calculatedColumnFormula>Table5[[#This Row],[Količina]]*Table5[[#This Row],[Jedinična cena]]</calculatedColumnFormula>
    </tableColumn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view="pageLayout" zoomScaleNormal="100" workbookViewId="0">
      <selection activeCell="A4" sqref="A4:L4"/>
    </sheetView>
  </sheetViews>
  <sheetFormatPr defaultRowHeight="15" x14ac:dyDescent="0.25"/>
  <cols>
    <col min="1" max="1" width="5.5703125" style="12" customWidth="1"/>
    <col min="2" max="2" width="8.140625" style="12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45" x14ac:dyDescent="0.25">
      <c r="A2" s="10">
        <v>1</v>
      </c>
      <c r="B2" s="11">
        <v>16413</v>
      </c>
      <c r="C2" s="5" t="s">
        <v>12</v>
      </c>
      <c r="D2" s="5" t="s">
        <v>13</v>
      </c>
      <c r="E2" s="5" t="s">
        <v>14</v>
      </c>
      <c r="F2" s="5">
        <v>36</v>
      </c>
      <c r="G2" s="6"/>
      <c r="H2" s="6">
        <f>Table5[[#This Row],[Količina]]*Table5[[#This Row],[Jedinična cena]]</f>
        <v>0</v>
      </c>
      <c r="I2" s="5" t="s">
        <v>72</v>
      </c>
      <c r="J2" s="5" t="s">
        <v>15</v>
      </c>
      <c r="K2" s="5" t="s">
        <v>16</v>
      </c>
      <c r="L2" s="7" t="s">
        <v>17</v>
      </c>
    </row>
    <row r="3" spans="1:12" ht="45" x14ac:dyDescent="0.25">
      <c r="A3" s="10">
        <v>2</v>
      </c>
      <c r="B3" s="11">
        <v>24932</v>
      </c>
      <c r="C3" s="5" t="s">
        <v>18</v>
      </c>
      <c r="D3" s="5" t="s">
        <v>19</v>
      </c>
      <c r="E3" s="5" t="s">
        <v>20</v>
      </c>
      <c r="F3" s="5">
        <v>2</v>
      </c>
      <c r="G3" s="6"/>
      <c r="H3" s="6">
        <f>Table5[[#This Row],[Količina]]*Table5[[#This Row],[Jedinična cena]]</f>
        <v>0</v>
      </c>
      <c r="I3" s="5" t="s">
        <v>73</v>
      </c>
      <c r="J3" s="5" t="s">
        <v>21</v>
      </c>
      <c r="K3" s="5" t="s">
        <v>22</v>
      </c>
      <c r="L3" s="7" t="s">
        <v>23</v>
      </c>
    </row>
    <row r="4" spans="1:12" ht="60" x14ac:dyDescent="0.25">
      <c r="A4" s="13">
        <v>3</v>
      </c>
      <c r="B4" s="14">
        <v>42325</v>
      </c>
      <c r="C4" s="15" t="s">
        <v>24</v>
      </c>
      <c r="D4" s="15" t="s">
        <v>25</v>
      </c>
      <c r="E4" s="15" t="s">
        <v>26</v>
      </c>
      <c r="F4" s="15">
        <v>1</v>
      </c>
      <c r="G4" s="16"/>
      <c r="H4" s="16">
        <f>Table5[[#This Row],[Količina]]*Table5[[#This Row],[Jedinična cena]]</f>
        <v>0</v>
      </c>
      <c r="I4" s="15" t="s">
        <v>74</v>
      </c>
      <c r="J4" s="15" t="s">
        <v>27</v>
      </c>
      <c r="K4" s="15" t="s">
        <v>28</v>
      </c>
      <c r="L4" s="17" t="s">
        <v>29</v>
      </c>
    </row>
    <row r="5" spans="1:12" ht="45" x14ac:dyDescent="0.25">
      <c r="A5" s="10">
        <v>4</v>
      </c>
      <c r="B5" s="11">
        <v>56804</v>
      </c>
      <c r="C5" s="5" t="s">
        <v>30</v>
      </c>
      <c r="D5" s="5" t="s">
        <v>31</v>
      </c>
      <c r="E5" s="5" t="s">
        <v>32</v>
      </c>
      <c r="F5" s="5">
        <v>160</v>
      </c>
      <c r="G5" s="6"/>
      <c r="H5" s="6">
        <f>Table5[[#This Row],[Količina]]*Table5[[#This Row],[Jedinična cena]]</f>
        <v>0</v>
      </c>
      <c r="I5" s="5" t="s">
        <v>72</v>
      </c>
      <c r="J5" s="5" t="s">
        <v>15</v>
      </c>
      <c r="K5" s="5" t="s">
        <v>33</v>
      </c>
      <c r="L5" s="7" t="s">
        <v>34</v>
      </c>
    </row>
    <row r="6" spans="1:12" ht="60" x14ac:dyDescent="0.25">
      <c r="A6" s="10">
        <v>5</v>
      </c>
      <c r="B6" s="11">
        <v>58777</v>
      </c>
      <c r="C6" s="5" t="s">
        <v>35</v>
      </c>
      <c r="D6" s="5" t="s">
        <v>36</v>
      </c>
      <c r="E6" s="5" t="s">
        <v>37</v>
      </c>
      <c r="F6" s="5">
        <v>1</v>
      </c>
      <c r="G6" s="6"/>
      <c r="H6" s="6">
        <f>Table5[[#This Row],[Količina]]*Table5[[#This Row],[Jedinična cena]]</f>
        <v>0</v>
      </c>
      <c r="I6" s="5" t="s">
        <v>74</v>
      </c>
      <c r="J6" s="5" t="s">
        <v>27</v>
      </c>
      <c r="K6" s="5" t="s">
        <v>38</v>
      </c>
      <c r="L6" s="7" t="s">
        <v>39</v>
      </c>
    </row>
    <row r="7" spans="1:12" ht="45" x14ac:dyDescent="0.25">
      <c r="A7" s="10">
        <v>6</v>
      </c>
      <c r="B7" s="11">
        <v>62939</v>
      </c>
      <c r="C7" s="5" t="s">
        <v>40</v>
      </c>
      <c r="D7" s="5" t="s">
        <v>41</v>
      </c>
      <c r="E7" s="5" t="s">
        <v>42</v>
      </c>
      <c r="F7" s="5">
        <v>1</v>
      </c>
      <c r="G7" s="6"/>
      <c r="H7" s="6">
        <f>Table5[[#This Row],[Količina]]*Table5[[#This Row],[Jedinična cena]]</f>
        <v>0</v>
      </c>
      <c r="I7" s="5" t="s">
        <v>76</v>
      </c>
      <c r="J7" s="5" t="s">
        <v>43</v>
      </c>
      <c r="K7" s="5" t="s">
        <v>44</v>
      </c>
      <c r="L7" s="7" t="s">
        <v>45</v>
      </c>
    </row>
    <row r="8" spans="1:12" ht="45" x14ac:dyDescent="0.25">
      <c r="A8" s="10">
        <v>7</v>
      </c>
      <c r="B8" s="11">
        <v>63892</v>
      </c>
      <c r="C8" s="5" t="s">
        <v>46</v>
      </c>
      <c r="D8" s="5" t="s">
        <v>47</v>
      </c>
      <c r="E8" s="5" t="s">
        <v>48</v>
      </c>
      <c r="F8" s="5">
        <v>2</v>
      </c>
      <c r="G8" s="6"/>
      <c r="H8" s="6">
        <f>Table5[[#This Row],[Količina]]*Table5[[#This Row],[Jedinična cena]]</f>
        <v>0</v>
      </c>
      <c r="I8" s="5" t="s">
        <v>76</v>
      </c>
      <c r="J8" s="5" t="s">
        <v>43</v>
      </c>
      <c r="K8" s="5" t="s">
        <v>44</v>
      </c>
      <c r="L8" s="7" t="s">
        <v>45</v>
      </c>
    </row>
    <row r="9" spans="1:12" ht="45" x14ac:dyDescent="0.25">
      <c r="A9" s="10">
        <v>8</v>
      </c>
      <c r="B9" s="11">
        <v>69068</v>
      </c>
      <c r="C9" s="5" t="s">
        <v>49</v>
      </c>
      <c r="D9" s="5" t="s">
        <v>50</v>
      </c>
      <c r="E9" s="5" t="s">
        <v>51</v>
      </c>
      <c r="F9" s="5">
        <v>1</v>
      </c>
      <c r="G9" s="6"/>
      <c r="H9" s="6">
        <f>Table5[[#This Row],[Količina]]*Table5[[#This Row],[Jedinična cena]]</f>
        <v>0</v>
      </c>
      <c r="I9" s="5" t="s">
        <v>77</v>
      </c>
      <c r="J9" s="5" t="s">
        <v>52</v>
      </c>
      <c r="K9" s="5" t="s">
        <v>53</v>
      </c>
      <c r="L9" s="7" t="s">
        <v>54</v>
      </c>
    </row>
    <row r="10" spans="1:12" ht="30" x14ac:dyDescent="0.25">
      <c r="A10" s="10">
        <v>9</v>
      </c>
      <c r="B10" s="11">
        <v>69305</v>
      </c>
      <c r="C10" s="5" t="s">
        <v>55</v>
      </c>
      <c r="D10" s="5" t="s">
        <v>56</v>
      </c>
      <c r="E10" s="5" t="s">
        <v>57</v>
      </c>
      <c r="F10" s="5">
        <v>1</v>
      </c>
      <c r="G10" s="6"/>
      <c r="H10" s="6">
        <f>Table5[[#This Row],[Količina]]*Table5[[#This Row],[Jedinična cena]]</f>
        <v>0</v>
      </c>
      <c r="I10" s="5" t="s">
        <v>75</v>
      </c>
      <c r="J10" s="5" t="s">
        <v>58</v>
      </c>
      <c r="K10" s="5" t="s">
        <v>59</v>
      </c>
      <c r="L10" s="7" t="s">
        <v>60</v>
      </c>
    </row>
    <row r="11" spans="1:12" ht="180" x14ac:dyDescent="0.25">
      <c r="A11" s="10">
        <v>10</v>
      </c>
      <c r="B11" s="11">
        <v>69805</v>
      </c>
      <c r="C11" s="5" t="s">
        <v>61</v>
      </c>
      <c r="D11" s="5" t="s">
        <v>62</v>
      </c>
      <c r="E11" s="5" t="s">
        <v>63</v>
      </c>
      <c r="F11" s="5">
        <v>1</v>
      </c>
      <c r="G11" s="6"/>
      <c r="H11" s="6">
        <f>Table5[[#This Row],[Količina]]*Table5[[#This Row],[Jedinična cena]]</f>
        <v>0</v>
      </c>
      <c r="I11" s="5" t="s">
        <v>78</v>
      </c>
      <c r="J11" s="5" t="s">
        <v>64</v>
      </c>
      <c r="K11" s="5" t="s">
        <v>65</v>
      </c>
      <c r="L11" s="7" t="s">
        <v>66</v>
      </c>
    </row>
    <row r="12" spans="1:12" ht="60" x14ac:dyDescent="0.25">
      <c r="A12" s="10">
        <v>11</v>
      </c>
      <c r="B12" s="11">
        <v>70044</v>
      </c>
      <c r="C12" s="5">
        <v>0</v>
      </c>
      <c r="D12" s="5" t="s">
        <v>67</v>
      </c>
      <c r="E12" s="5" t="s">
        <v>68</v>
      </c>
      <c r="F12" s="5">
        <v>3</v>
      </c>
      <c r="G12" s="6"/>
      <c r="H12" s="6">
        <f>Table5[[#This Row],[Količina]]*Table5[[#This Row],[Jedinična cena]]</f>
        <v>0</v>
      </c>
      <c r="I12" s="5" t="s">
        <v>74</v>
      </c>
      <c r="J12" s="5" t="s">
        <v>27</v>
      </c>
      <c r="K12" s="5" t="s">
        <v>69</v>
      </c>
      <c r="L12" s="7" t="s">
        <v>70</v>
      </c>
    </row>
    <row r="13" spans="1:12" ht="60" x14ac:dyDescent="0.25">
      <c r="A13" s="10">
        <v>12</v>
      </c>
      <c r="B13" s="11">
        <v>70045</v>
      </c>
      <c r="C13" s="5">
        <v>0</v>
      </c>
      <c r="D13" s="5" t="s">
        <v>67</v>
      </c>
      <c r="E13" s="5" t="s">
        <v>71</v>
      </c>
      <c r="F13" s="5">
        <v>2</v>
      </c>
      <c r="G13" s="6"/>
      <c r="H13" s="6">
        <f>Table5[[#This Row],[Količina]]*Table5[[#This Row],[Jedinična cena]]</f>
        <v>0</v>
      </c>
      <c r="I13" s="5" t="s">
        <v>74</v>
      </c>
      <c r="J13" s="5" t="s">
        <v>27</v>
      </c>
      <c r="K13" s="5" t="s">
        <v>69</v>
      </c>
      <c r="L13" s="7" t="s">
        <v>70</v>
      </c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F1</cp:lastModifiedBy>
  <cp:lastPrinted>2011-11-24T09:24:04Z</cp:lastPrinted>
  <dcterms:created xsi:type="dcterms:W3CDTF">2011-11-23T11:42:12Z</dcterms:created>
  <dcterms:modified xsi:type="dcterms:W3CDTF">2012-04-01T17:01:55Z</dcterms:modified>
</cp:coreProperties>
</file>