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2" i="1"/>
  <c r="F9" i="1" l="1"/>
  <c r="H9" i="1" l="1"/>
</calcChain>
</file>

<file path=xl/sharedStrings.xml><?xml version="1.0" encoding="utf-8"?>
<sst xmlns="http://schemas.openxmlformats.org/spreadsheetml/2006/main" count="69" uniqueCount="47">
  <si>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</si>
  <si>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</si>
  <si>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</si>
  <si>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</si>
  <si>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</si>
  <si>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</si>
  <si>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</si>
  <si>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</si>
  <si>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</si>
  <si>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</si>
  <si>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</si>
  <si>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</si>
  <si>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</si>
  <si>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75606</t>
  </si>
  <si>
    <t>Carlo Erba</t>
  </si>
  <si>
    <t>#400971</t>
  </si>
  <si>
    <t xml:space="preserve">ACETONE RPE-ACS-ISO FOR ANALYS ml 1000 </t>
  </si>
  <si>
    <t>Institut za pesticide i zaštitu životne sredine u Beogradu</t>
  </si>
  <si>
    <t>Banatska 31 b 11080 Zemun</t>
  </si>
  <si>
    <t>Dejan Marčić</t>
  </si>
  <si>
    <t>marcion@bitsyu.net</t>
  </si>
  <si>
    <t>76617</t>
  </si>
  <si>
    <t>#453905</t>
  </si>
  <si>
    <t>Etilen glikol, pakovanje: 1 l  Tehnički opis: čista, bezbojna, bezmirisna, viskozna, toksična tečnost, slatkog ukusa; CAS registarski broj: 107-21-1; hemijska formula: C2H6O2; molarna masa: 62,07 g mol−1; tačka ključanja: 197,3 °C; tačka to</t>
  </si>
  <si>
    <t>Institut za voćarstvo u Čačku</t>
  </si>
  <si>
    <t>Kralja Petra I br. 9 32000 Čačak</t>
  </si>
  <si>
    <t>Slađana Marić</t>
  </si>
  <si>
    <t>nidzovicsladja@yahoo.com</t>
  </si>
  <si>
    <t>76618</t>
  </si>
  <si>
    <t>#445103</t>
  </si>
  <si>
    <t>Dimetil sulfoksid, pakovanje: 1 l  Tehnički opis: organosulfurno jedinjenje, čista, bezbojna, uljasta, toksična tečnost; CAS registarski broj: 67-68-5; hemijska formula: C2H6OS; molarna masa: 78,13 g mol−1; tačka ključanja: 189 °C; tačka to</t>
  </si>
  <si>
    <t>76619</t>
  </si>
  <si>
    <t>#486451</t>
  </si>
  <si>
    <t xml:space="preserve">Pufer pH 7,00  0,02 (20 oC), pakovanje: 500 ml Tehnički opis: pufer za kalibraciju pakovan u bezbojnu plastičnu bocu od 500 ml. </t>
  </si>
  <si>
    <t>76883</t>
  </si>
  <si>
    <t>#482957*CER</t>
  </si>
  <si>
    <t xml:space="preserve">SODIUM SULPHATE RPE-ACS for AN Plastic jar, 1000 g proizvodjec Carlo Erba reagenti, standardno pakovanje 4PC </t>
  </si>
  <si>
    <t>76893</t>
  </si>
  <si>
    <t>#463311*CER</t>
  </si>
  <si>
    <t xml:space="preserve">DICHLOROMETHANE, glass bottle, 1 L, proizvodjac Carlo Erba reagenti, st pakovanje:6PC </t>
  </si>
  <si>
    <t>76981</t>
  </si>
  <si>
    <t>#412522</t>
  </si>
  <si>
    <t xml:space="preserve">Ethyl alcohol anhydrous for HPLC, 2.5 liters </t>
  </si>
  <si>
    <t>Institut za zaštitu bilja i životnu sredinu u Beogradu</t>
  </si>
  <si>
    <t>Teodora Drajzera 9 11000 Beograd</t>
  </si>
  <si>
    <t>Milana Mitrović</t>
  </si>
  <si>
    <t>milanadesancic@yahoo.co.uk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</si>
</sst>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9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"/>
  <sheetViews>
    <sheetView tabSelected="1" view="pageLayout" zoomScaleNormal="100" workbookViewId="0">
      <selection activeCell="I3" sqref="I3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5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150" x14ac:dyDescent="0.25">
      <c r="A3" s="8">
        <v>2</v>
      </c>
      <c r="B3" s="18" t="s">
        <v>21</v>
      </c>
      <c r="C3" s="19" t="s">
        <v>14</v>
      </c>
      <c r="D3" s="19" t="s">
        <v>22</v>
      </c>
      <c r="E3" s="20" t="s">
        <v>23</v>
      </c>
      <c r="F3" s="21">
        <v>1</v>
      </c>
      <c r="G3" s="11"/>
      <c r="H3" s="10">
        <f>Table5[[#This Row],[Količina]]*Table5[[#This Row],[Jedinična cena]]</f>
        <v>0</v>
      </c>
      <c r="I3" s="22" t="s">
        <v>24</v>
      </c>
      <c r="J3" s="19" t="s">
        <v>25</v>
      </c>
      <c r="K3" s="19" t="s">
        <v>26</v>
      </c>
      <c r="L3" s="20" t="s">
        <v>27</v>
      </c>
    </row>
    <row r="4" spans="1:12" ht="150" x14ac:dyDescent="0.25">
      <c r="A4" s="8">
        <v>3</v>
      </c>
      <c r="B4" s="18" t="s">
        <v>28</v>
      </c>
      <c r="C4" s="19" t="s">
        <v>14</v>
      </c>
      <c r="D4" s="19" t="s">
        <v>29</v>
      </c>
      <c r="E4" s="20" t="s">
        <v>30</v>
      </c>
      <c r="F4" s="21">
        <v>1</v>
      </c>
      <c r="G4" s="11"/>
      <c r="H4" s="10">
        <f>Table5[[#This Row],[Količina]]*Table5[[#This Row],[Jedinična cena]]</f>
        <v>0</v>
      </c>
      <c r="I4" s="22" t="s">
        <v>24</v>
      </c>
      <c r="J4" s="19" t="s">
        <v>25</v>
      </c>
      <c r="K4" s="19" t="s">
        <v>26</v>
      </c>
      <c r="L4" s="20" t="s">
        <v>27</v>
      </c>
    </row>
    <row r="5" spans="1:12" ht="90" x14ac:dyDescent="0.25">
      <c r="A5" s="8">
        <v>4</v>
      </c>
      <c r="B5" s="18" t="s">
        <v>31</v>
      </c>
      <c r="C5" s="19" t="s">
        <v>14</v>
      </c>
      <c r="D5" s="19" t="s">
        <v>32</v>
      </c>
      <c r="E5" s="20" t="s">
        <v>33</v>
      </c>
      <c r="F5" s="21">
        <v>1</v>
      </c>
      <c r="G5" s="11"/>
      <c r="H5" s="10">
        <f>Table5[[#This Row],[Količina]]*Table5[[#This Row],[Jedinična cena]]</f>
        <v>0</v>
      </c>
      <c r="I5" s="22" t="s">
        <v>24</v>
      </c>
      <c r="J5" s="19" t="s">
        <v>25</v>
      </c>
      <c r="K5" s="19" t="s">
        <v>26</v>
      </c>
      <c r="L5" s="20" t="s">
        <v>27</v>
      </c>
    </row>
    <row r="6" spans="1:12" ht="75" x14ac:dyDescent="0.25">
      <c r="A6" s="8">
        <v>5</v>
      </c>
      <c r="B6" s="18" t="s">
        <v>34</v>
      </c>
      <c r="C6" s="19" t="s">
        <v>14</v>
      </c>
      <c r="D6" s="19" t="s">
        <v>35</v>
      </c>
      <c r="E6" s="20" t="s">
        <v>36</v>
      </c>
      <c r="F6" s="21">
        <v>8</v>
      </c>
      <c r="G6" s="11"/>
      <c r="H6" s="10">
        <f>Table5[[#This Row],[Količina]]*Table5[[#This Row],[Jedinična cena]]</f>
        <v>0</v>
      </c>
      <c r="I6" s="22" t="s">
        <v>17</v>
      </c>
      <c r="J6" s="19" t="s">
        <v>18</v>
      </c>
      <c r="K6" s="19" t="s">
        <v>19</v>
      </c>
      <c r="L6" s="20" t="s">
        <v>20</v>
      </c>
    </row>
    <row r="7" spans="1:12" ht="60" x14ac:dyDescent="0.25">
      <c r="A7" s="8">
        <v>6</v>
      </c>
      <c r="B7" s="18" t="s">
        <v>37</v>
      </c>
      <c r="C7" s="19" t="s">
        <v>14</v>
      </c>
      <c r="D7" s="19" t="s">
        <v>38</v>
      </c>
      <c r="E7" s="20" t="s">
        <v>39</v>
      </c>
      <c r="F7" s="21">
        <v>3</v>
      </c>
      <c r="G7" s="11"/>
      <c r="H7" s="10">
        <f>Table5[[#This Row],[Količina]]*Table5[[#This Row],[Jedinična cena]]</f>
        <v>0</v>
      </c>
      <c r="I7" s="22" t="s">
        <v>17</v>
      </c>
      <c r="J7" s="19" t="s">
        <v>18</v>
      </c>
      <c r="K7" s="19" t="s">
        <v>19</v>
      </c>
      <c r="L7" s="20" t="s">
        <v>20</v>
      </c>
    </row>
    <row r="8" spans="1:12" ht="45" x14ac:dyDescent="0.25">
      <c r="A8" s="8">
        <v>7</v>
      </c>
      <c r="B8" s="18" t="s">
        <v>40</v>
      </c>
      <c r="C8" s="19" t="s">
        <v>14</v>
      </c>
      <c r="D8" s="19" t="s">
        <v>41</v>
      </c>
      <c r="E8" s="20" t="s">
        <v>42</v>
      </c>
      <c r="F8" s="21">
        <v>3</v>
      </c>
      <c r="G8" s="11"/>
      <c r="H8" s="10">
        <f>Table5[[#This Row],[Količina]]*Table5[[#This Row],[Jedinična cena]]</f>
        <v>0</v>
      </c>
      <c r="I8" s="22" t="s">
        <v>43</v>
      </c>
      <c r="J8" s="19" t="s">
        <v>44</v>
      </c>
      <c r="K8" s="19" t="s">
        <v>45</v>
      </c>
      <c r="L8" s="20" t="s">
        <v>46</v>
      </c>
    </row>
    <row r="9" spans="1:12" x14ac:dyDescent="0.25">
      <c r="A9" s="12" t="s">
        <v>12</v>
      </c>
      <c r="B9" s="13"/>
      <c r="C9" s="13"/>
      <c r="D9" s="13"/>
      <c r="E9" s="14"/>
      <c r="F9" s="16">
        <f>SUBTOTAL(109,Table5[Količina])</f>
        <v>22</v>
      </c>
      <c r="G9" s="17"/>
      <c r="H9" s="15">
        <f>SUBTOTAL(109,Table5[Ukupna cena])</f>
        <v>0</v>
      </c>
      <c r="I9" s="12"/>
      <c r="J9" s="13"/>
      <c r="K9" s="13"/>
      <c r="L9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8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Mila Maksimović</cp:lastModifiedBy>
  <cp:lastPrinted>2011-11-24T09:24:04Z</cp:lastPrinted>
  <dcterms:created xsi:type="dcterms:W3CDTF">2011-11-23T11:42:12Z</dcterms:created>
  <dcterms:modified xsi:type="dcterms:W3CDTF">2012-05-18T13:09:15Z</dcterms:modified>
</cp:coreProperties>
</file>