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2" i="1" l="1"/>
  <c r="F3" i="1" l="1"/>
  <c r="H3" i="1" l="1"/>
</calcChain>
</file>

<file path=xl/sharedStrings.xml><?xml version="1.0" encoding="utf-8"?>
<sst xmlns="http://schemas.openxmlformats.org/spreadsheetml/2006/main" count="21" uniqueCount="21">
  <si>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</si>
  <si>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</si>
  <si>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</si>
  <si>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</si>
  <si>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</si>
  <si>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</si>
  <si>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</si>
  <si>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</si>
  <si>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</si>
  <si>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</si>
  <si>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</si>
  <si>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</si>
  <si>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Total</t>
  </si>
  <si>
    <t>90355</t>
  </si>
  <si>
    <t>Peprotech</t>
  </si>
  <si>
    <t>#900-K149</t>
  </si>
  <si>
    <t xml:space="preserve">Human TWEAK ELISA Development Kit </t>
  </si>
  <si>
    <t>Farmaceutski fakultet u Beogradu</t>
  </si>
  <si>
    <t>Vojvode Stepe 459 11000 Beograd</t>
  </si>
  <si>
    <t>Zorana Jelić-Ivanović</t>
  </si>
  <si>
    <t>zorana.jelic@pharmacy.bg.ac.rs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</si>
</sst>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hidden="1"/>
    </xf>
    <xf numFmtId="2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locked="0" hidden="1"/>
    </xf>
    <xf numFmtId="0" fontId="0" fillId="0" borderId="6" xfId="0" applyBorder="1" applyAlignment="1" applyProtection="1">
      <alignment horizontal="left" vertical="top" wrapText="1"/>
      <protection hidden="1"/>
    </xf>
    <xf numFmtId="0" fontId="0" fillId="0" borderId="7" xfId="0" applyBorder="1" applyAlignment="1" applyProtection="1">
      <alignment horizontal="left" vertical="top" wrapText="1"/>
      <protection hidden="1"/>
    </xf>
    <xf numFmtId="0" fontId="0" fillId="0" borderId="4" xfId="0" applyBorder="1" applyAlignment="1" applyProtection="1">
      <alignment horizontal="left" vertical="top" wrapText="1"/>
      <protection hidden="1"/>
    </xf>
    <xf numFmtId="164" fontId="0" fillId="0" borderId="6" xfId="0" applyNumberFormat="1" applyBorder="1" applyAlignment="1" applyProtection="1">
      <alignment horizontal="left" vertical="top" wrapText="1"/>
      <protection hidden="1"/>
    </xf>
    <xf numFmtId="164" fontId="0" fillId="0" borderId="4" xfId="0" applyNumberFormat="1" applyBorder="1" applyAlignment="1" applyProtection="1">
      <alignment horizontal="left" vertical="top" wrapText="1"/>
      <protection hidden="1"/>
    </xf>
    <xf numFmtId="0" fontId="0" fillId="0" borderId="5" xfId="0" applyBorder="1" applyAlignment="1" applyProtection="1">
      <alignment horizontal="left" vertical="top" wrapText="1"/>
      <protection hidden="1"/>
    </xf>
  </cellXfs>
  <cellStyles count="1">
    <cellStyle name="Normal" xfId="0" builtinId="0"/>
  </cellStyles>
  <dxfs count="30"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/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/>
        <top style="hair">
          <color theme="0" tint="-0.249977111117893"/>
        </top>
        <bottom style="hair">
          <color theme="0" tint="-0.249977111117893"/>
        </bottom>
      </border>
      <protection locked="0" hidden="1"/>
    </dxf>
    <dxf>
      <numFmt numFmtId="2" formatCode="0.0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border>
        <top style="hair">
          <color theme="0" tint="-0.249977111117893"/>
        </top>
      </border>
    </dxf>
    <dxf>
      <protection locked="1" hidden="1"/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3" totalsRowCount="1" headerRowDxfId="29" dataDxfId="27" totalsRowDxfId="25" headerRowBorderDxfId="28" tableBorderDxfId="26" totalsRowBorderDxfId="24">
  <tableColumns count="12">
    <tableColumn id="2" name="Rb" totalsRowLabel="Total" dataDxfId="23" totalsRowDxfId="11"/>
    <tableColumn id="3" name="Id narudžbine" dataDxfId="22" totalsRowDxfId="10"/>
    <tableColumn id="4" name="Katalog" dataDxfId="21" totalsRowDxfId="9"/>
    <tableColumn id="5" name="Kataloški broj" dataDxfId="20" totalsRowDxfId="8"/>
    <tableColumn id="6" name="Opis dobra" dataDxfId="19" totalsRowDxfId="7"/>
    <tableColumn id="7" name="Količina" totalsRowFunction="sum" dataDxfId="18" totalsRowDxfId="6"/>
    <tableColumn id="8" name="Jedinična cena" dataDxfId="17" totalsRowDxfId="5"/>
    <tableColumn id="9" name="Ukupna cena" totalsRowFunction="sum" dataDxfId="16" totalsRowDxfId="4">
      <calculatedColumnFormula>Table5[Količina]*Table5[Jedinična cena]</calculatedColumnFormula>
    </tableColumn>
    <tableColumn id="10" name="Naziv institucije - mesto isporuke" dataDxfId="15" totalsRowDxfId="3"/>
    <tableColumn id="11" name="Adresa - mesto isporuke" dataDxfId="14" totalsRowDxfId="2"/>
    <tableColumn id="12" name="Primalac isporuke" dataDxfId="13" totalsRowDxfId="1"/>
    <tableColumn id="13" name="Email" dataDxfId="12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3"/>
  <sheetViews>
    <sheetView tabSelected="1" view="pageLayout" zoomScaleNormal="100" workbookViewId="0">
      <selection activeCell="G2" sqref="G2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5" t="s">
        <v>8</v>
      </c>
      <c r="B1" s="6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30" x14ac:dyDescent="0.25">
      <c r="A2" s="8">
        <v>1</v>
      </c>
      <c r="B2" s="8" t="s">
        <v>13</v>
      </c>
      <c r="C2" s="8" t="s">
        <v>14</v>
      </c>
      <c r="D2" s="8" t="s">
        <v>15</v>
      </c>
      <c r="E2" s="8" t="s">
        <v>16</v>
      </c>
      <c r="F2" s="9">
        <v>1</v>
      </c>
      <c r="G2" s="11"/>
      <c r="H2" s="10">
        <f>Table5[Količina]*Table5[Jedinična cena]</f>
        <v>0</v>
      </c>
      <c r="I2" s="8" t="s">
        <v>17</v>
      </c>
      <c r="J2" s="8" t="s">
        <v>18</v>
      </c>
      <c r="K2" s="8" t="s">
        <v>19</v>
      </c>
      <c r="L2" s="8" t="s">
        <v>20</v>
      </c>
    </row>
    <row r="3" spans="1:12" x14ac:dyDescent="0.25">
      <c r="A3" s="12" t="s">
        <v>12</v>
      </c>
      <c r="B3" s="13"/>
      <c r="C3" s="13"/>
      <c r="D3" s="13"/>
      <c r="E3" s="14"/>
      <c r="F3" s="16">
        <f>SUBTOTAL(109,Table5[Količina])</f>
        <v>1</v>
      </c>
      <c r="G3" s="17"/>
      <c r="H3" s="15">
        <f>SUBTOTAL(109,Table5[Ukupna cena])</f>
        <v>0</v>
      </c>
      <c r="I3" s="12"/>
      <c r="J3" s="13"/>
      <c r="K3" s="13"/>
      <c r="L3" s="14"/>
    </row>
  </sheetData>
  <sheetProtection password="EE42" sheet="1" objects="1" scenarios="1"/>
  <dataValidations count="1">
    <dataValidation type="decimal" allowBlank="1" showInputMessage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razvoj&amp;C&amp;F&amp;RIOP/4-2012/C/2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Miljan Simonovic</dc:creator>
  <cp:lastModifiedBy>Miljan Simonovic</cp:lastModifiedBy>
  <cp:lastPrinted>2011-11-24T09:24:04Z</cp:lastPrinted>
  <dcterms:created xsi:type="dcterms:W3CDTF">2011-11-23T11:42:12Z</dcterms:created>
  <dcterms:modified xsi:type="dcterms:W3CDTF">2012-05-21T08:34:50Z</dcterms:modified>
</cp:coreProperties>
</file>