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25" r:id="rId2"/>
  </sheets>
  <calcPr calcId="145621"/>
</workbook>
</file>

<file path=xl/calcChain.xml><?xml version="1.0" encoding="utf-8"?>
<calcChain xmlns="http://schemas.openxmlformats.org/spreadsheetml/2006/main">
  <c r="E2" i="25" l="1"/>
  <c r="G7" i="25"/>
  <c r="F3" i="25" s="1"/>
  <c r="G1" i="25" s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<sst xmlns="http://schemas.openxmlformats.org/spreadsheetml/2006/main" count="20" uniqueCount="20">
  <si>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</si>
  <si>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</si>
  <si>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</si>
  <si>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</si>
  <si>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</si>
  <si>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</si>
  <si>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</si>
  <si>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</si>
  <si>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</si>
  <si>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</si>
  <si>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</si>
  <si>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</si>
  <si>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</si>
  <si>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</si>
  <si>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TOTAL DAP PRICE OF LOT No6:</t>
  </si>
  <si>
    <t>Reference No.</t>
  </si>
  <si>
    <t>LOT 38</t>
  </si>
  <si>
    <t>Initiator EXP  Microwave Reactor</t>
  </si>
  <si>
    <t>Heating Process
Temperature      40–250 °C
Temperature increase     2–5 °C/sec
Pressure range     0–20 bar (2 MPa, 290 psi)
Microwave power range    0–400 W at 2.45 GHz
Agitation      Variable magnetic stirrer (300-900 RPM)
Vial volume range     0.2–20 mL (EXP) 0.5-5 mL
System Requirements
Electrical supply     220–240 V, 50 Hz
Pressurized air supply (reaction cooling)  &gt;60 L/min, 2–4 bar (2.1 cubic feet/min, 30-60 psi)
Interfaces
Touch screen      
Archiving/Backup and Printing   Via the LAN, USB memory stick or direct
connection with printer
Safety
Safe operation at elevated temperatures and pressures</t>
  </si>
  <si>
    <r>
      <t>Delivery address:</t>
    </r>
    <r>
      <rPr>
        <sz val="10"/>
        <rFont val="Times New Roman"/>
        <family val="1"/>
      </rPr>
      <t xml:space="preserve"> Tehnološko-metalurški fakultet u Beogradu, Karnegijeva 4,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</si>
</sst>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1" xfId="0" applyFont="1" applyFill="1" applyBorder="1" applyAlignment="1" applyProtection="1">
      <alignment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1" fontId="12" fillId="3" borderId="26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3" fillId="3" borderId="27" xfId="0" applyFont="1" applyFill="1" applyBorder="1" applyAlignment="1" applyProtection="1">
      <alignment vertical="top"/>
    </xf>
    <xf numFmtId="4" fontId="10" fillId="0" borderId="2" xfId="0" applyNumberFormat="1" applyFont="1" applyFill="1" applyBorder="1" applyAlignment="1" applyProtection="1">
      <alignment horizontal="right" vertical="top"/>
      <protection locked="0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13" xfId="0" applyNumberFormat="1" applyFont="1" applyFill="1" applyBorder="1" applyAlignment="1" applyProtection="1">
      <alignment horizontal="right" vertical="top"/>
    </xf>
    <xf numFmtId="4" fontId="16" fillId="2" borderId="14" xfId="0" applyNumberFormat="1" applyFont="1" applyFill="1" applyBorder="1" applyAlignment="1" applyProtection="1">
      <alignment horizontal="right" vertical="top"/>
    </xf>
    <xf numFmtId="1" fontId="10" fillId="3" borderId="13" xfId="0" applyNumberFormat="1" applyFont="1" applyFill="1" applyBorder="1" applyAlignment="1" applyProtection="1">
      <alignment horizontal="left" vertical="top"/>
    </xf>
    <xf numFmtId="1" fontId="10" fillId="3" borderId="25" xfId="0" applyNumberFormat="1" applyFont="1" applyFill="1" applyBorder="1" applyAlignment="1" applyProtection="1">
      <alignment horizontal="left" vertical="top"/>
    </xf>
    <xf numFmtId="1" fontId="10" fillId="3" borderId="14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0</xdr:row>
          <xdr:rowOff>9525</xdr:rowOff>
        </xdr:from>
        <xdr:to>
          <xdr:col>5</xdr:col>
          <xdr:colOff>695325</xdr:colOff>
          <xdr:row>0</xdr:row>
          <xdr:rowOff>161925</xdr:rowOff>
        </xdr:to>
        <xdr:sp macro="" textlink="">
          <xdr:nvSpPr>
            <xdr:cNvPr id="24604" name="Drop Down 28" hidden="1">
              <a:extLst>
                <a:ext uri="{63B3BB69-23CF-44E3-9099-C40C66FF867C}">
                  <a14:compatExt spid="_x0000_s24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2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2" t="s">
        <v>9</v>
      </c>
    </row>
    <row r="3" spans="1:9" x14ac:dyDescent="0.2">
      <c r="A3" s="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A2" sqref="A2:C4"/>
    </sheetView>
  </sheetViews>
  <sheetFormatPr defaultRowHeight="12.75" x14ac:dyDescent="0.2"/>
  <cols>
    <col min="1" max="1" width="7.5703125" style="1" customWidth="1"/>
    <col min="2" max="2" width="9" style="1" customWidth="1"/>
    <col min="3" max="3" width="68.28515625" style="1" customWidth="1"/>
    <col min="4" max="4" width="30" style="1" customWidth="1"/>
    <col min="5" max="5" width="7.5703125" style="1" customWidth="1"/>
    <col min="6" max="6" width="12.7109375" style="1" customWidth="1"/>
    <col min="7" max="7" width="12.28515625" style="1" customWidth="1"/>
    <col min="8" max="16384" width="9.140625" style="1"/>
  </cols>
  <sheetData>
    <row r="1" spans="1:7" ht="13.5" x14ac:dyDescent="0.2">
      <c r="A1" s="6" t="s">
        <v>16</v>
      </c>
      <c r="B1" s="7" t="s">
        <v>11</v>
      </c>
      <c r="C1" s="8" t="s">
        <v>12</v>
      </c>
      <c r="D1" s="9" t="s">
        <v>14</v>
      </c>
      <c r="E1" s="48"/>
      <c r="F1" s="49"/>
      <c r="G1" s="10" t="e">
        <f>SUM(F3+F4)</f>
        <v>#REF!</v>
      </c>
    </row>
    <row r="2" spans="1:7" ht="13.5" customHeight="1" x14ac:dyDescent="0.2">
      <c r="A2" s="39" t="s">
        <v>19</v>
      </c>
      <c r="B2" s="40"/>
      <c r="C2" s="41"/>
      <c r="D2" s="26"/>
      <c r="E2" s="37" t="e">
        <f>SUM(G7,#REF!)</f>
        <v>#REF!</v>
      </c>
      <c r="F2" s="38"/>
      <c r="G2" s="27"/>
    </row>
    <row r="3" spans="1:7" ht="13.5" x14ac:dyDescent="0.2">
      <c r="A3" s="42"/>
      <c r="B3" s="43"/>
      <c r="C3" s="44"/>
      <c r="D3" s="11" t="s">
        <v>4</v>
      </c>
      <c r="E3" s="12"/>
      <c r="F3" s="28" t="e">
        <f>G7+#REF!</f>
        <v>#REF!</v>
      </c>
      <c r="G3" s="13" t="s">
        <v>13</v>
      </c>
    </row>
    <row r="4" spans="1:7" ht="14.25" thickBot="1" x14ac:dyDescent="0.25">
      <c r="A4" s="45"/>
      <c r="B4" s="46"/>
      <c r="C4" s="47"/>
      <c r="D4" s="14" t="s">
        <v>7</v>
      </c>
      <c r="E4" s="15"/>
      <c r="F4" s="16"/>
      <c r="G4" s="17"/>
    </row>
    <row r="5" spans="1:7" ht="14.25" thickBot="1" x14ac:dyDescent="0.25">
      <c r="A5" s="18"/>
      <c r="B5" s="18"/>
      <c r="C5" s="18"/>
      <c r="D5" s="19"/>
      <c r="E5" s="20"/>
      <c r="F5" s="20"/>
      <c r="G5" s="21"/>
    </row>
    <row r="6" spans="1:7" ht="13.5" customHeight="1" thickBot="1" x14ac:dyDescent="0.25">
      <c r="A6" s="22" t="s">
        <v>2</v>
      </c>
      <c r="B6" s="23" t="s">
        <v>15</v>
      </c>
      <c r="C6" s="24" t="s">
        <v>0</v>
      </c>
      <c r="D6" s="23" t="s">
        <v>1</v>
      </c>
      <c r="E6" s="23" t="s">
        <v>6</v>
      </c>
      <c r="F6" s="23" t="s">
        <v>5</v>
      </c>
      <c r="G6" s="25" t="s">
        <v>3</v>
      </c>
    </row>
    <row r="7" spans="1:7" x14ac:dyDescent="0.2">
      <c r="A7" s="3">
        <v>1</v>
      </c>
      <c r="B7" s="50" t="s">
        <v>17</v>
      </c>
      <c r="C7" s="51"/>
      <c r="D7" s="52"/>
      <c r="E7" s="4">
        <v>1</v>
      </c>
      <c r="F7" s="36">
        <v>0</v>
      </c>
      <c r="G7" s="5">
        <f>E7*F7</f>
        <v>0</v>
      </c>
    </row>
    <row r="8" spans="1:7" ht="195" customHeight="1" thickBot="1" x14ac:dyDescent="0.25">
      <c r="A8" s="29"/>
      <c r="B8" s="30">
        <v>1358</v>
      </c>
      <c r="C8" s="31" t="s">
        <v>18</v>
      </c>
      <c r="D8" s="32"/>
      <c r="E8" s="33"/>
      <c r="F8" s="35"/>
      <c r="G8" s="34"/>
    </row>
  </sheetData>
  <mergeCells count="4">
    <mergeCell ref="E2:F2"/>
    <mergeCell ref="A2:C4"/>
    <mergeCell ref="E1:F1"/>
    <mergeCell ref="B7:D7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604" r:id="rId4" name="Drop Down 28">
              <controlPr defaultSize="0" autoLine="0" autoPict="0">
                <anchor moveWithCells="1">
                  <from>
                    <xdr:col>4</xdr:col>
                    <xdr:colOff>76200</xdr:colOff>
                    <xdr:row>0</xdr:row>
                    <xdr:rowOff>9525</xdr:rowOff>
                  </from>
                  <to>
                    <xdr:col>5</xdr:col>
                    <xdr:colOff>695325</xdr:colOff>
                    <xdr:row>0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2012-08-06T08:53:42Z</dcterms:modified>
</cp:coreProperties>
</file>