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37" r:id="rId2"/>
  </sheets>
  <calcPr calcId="145621"/>
</workbook>
</file>

<file path=xl/calcChain.xml><?xml version="1.0" encoding="utf-8"?>
<calcChain xmlns="http://schemas.openxmlformats.org/spreadsheetml/2006/main">
  <c r="G7" i="37" l="1"/>
  <c r="E2" i="37" s="1"/>
  <c r="F3" i="37" l="1"/>
  <c r="G1" i="37" s="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<sst xmlns="http://schemas.openxmlformats.org/spreadsheetml/2006/main" count="20" uniqueCount="20">
  <si>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</si>
  <si>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</si>
  <si>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</si>
  <si>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</si>
  <si>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</si>
  <si>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</si>
  <si>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</si>
  <si>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</si>
  <si>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</si>
  <si>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</si>
  <si>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</si>
  <si>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</si>
  <si>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</si>
  <si>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</si>
  <si>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</si>
  <si>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108</t>
  </si>
  <si>
    <t>System for telemetric electromyography</t>
  </si>
  <si>
    <t>Wireless EMG system Features - complete set- hardware, Software and tools for direct integration with-available motion capture system or run the system as stand-alone device Description:• Multi-function design with triaxial accelerometry in each sensor• Multifunctional Sensors 16 EMG channels, 48 accelerometer channels• Real-time Analog Output for Motion Capture integration• Performance to 100m• USB Connection to PC (laptop or desktop)• &lt;500us inter-sensor latency• Signal Acquisition software (records both EMG and auxiliary signals)• System can be interfaced with any motion capture system or any third-party data acquisition systems through Open-ended AD Cable;• Real-time feedback of signal strength &amp; battery status System components:• EMG Sensors, quantity: 16 items• Base Station, • Software (basic acquiring and processing module that includes video capturing capabilities)• USB Cable,•  Adhesive• Power Supply with Plug Adapter Kit, • Open End Analog Output Cable • Foot Switches (pair, for bilateral measurement)• 2D electrical goniometers (Single axis, fiber optic design, full range of ±180 degrees, precision of ±0.5 degree) – quantity: 2 items• Goniometer adapter sensor quantity: 2 items• Force Sensitive Resistor Sensor quantity: 2 items• 4 x FSR sensor lead quantity: 16 items• Hybrid Sensor (EMG+3D Acc ; 1.5 g and 6 g) quantity: 2 items• 2 x Force Sensor/Load cells up to 5,000 N• Load cell adapter sensor• User's Guide Hardware Integration Trigger Module for synchronization of  EMG system software with any other data acquisition system or hardware (force plates – AMTI; motion capturing system – Qualisys, isokinetic dynamometer – KinCom). Spare parts:Adhesive Battery cassette Desktop 8 channel EMG system features - complete set- hardware, Software and tools for direct integration with available motion capture system or run the system as stand-alone device Description:• 8 EMG channels• Real-time Analog Output for Motion Capture integration• USB Connection to PC (laptop or desktop)• &lt;500us inter-sensor latency• Signal Acquisition software (records both EMG and auxiliary signals)• System should be interfaced with a motion capture system or any third-party data acquisition systems (force plates – AMTI; motion capturing system – Qualisys, isokinetic dynamometer – KinCom) through Open-ended AD Cable;System components• 8 Channel Main Unit• Surface double differential EMG Sensors quantity: 8 items• IO Cable (25 ft)• IO Module• Power Supply• EMG Sensor Accessory Kit, User's Guide &amp; Carry Case• Goniometer adapter quantity: 2 items• Force sensors adapter • Foot Switch Preamplifier quantity: 2 items• Hybrid Sensor (EMG+3D Acc ; 1.5 g and 6 g)• Trigger module package</t>
  </si>
  <si>
    <t>TOTAL DAP PRICE OF LOT No108:</t>
  </si>
  <si>
    <r>
      <t>Delivery address:</t>
    </r>
    <r>
      <rPr>
        <sz val="10"/>
        <rFont val="Times New Roman"/>
        <family val="1"/>
      </rPr>
      <t xml:space="preserve"> Fakultet sporta i fizičkog vaspitanja u Beogradu,  Blagoja Parovica 156, Belgrade, Serbia</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</si>
</sst>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8"/>
      </left>
      <right style="thin">
        <color indexed="8"/>
      </right>
      <top style="medium">
        <color indexed="8"/>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54">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5" xfId="0" applyNumberFormat="1" applyFont="1" applyFill="1" applyBorder="1" applyAlignment="1" applyProtection="1">
      <alignment horizontal="righ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5"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6"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7"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8" fillId="2" borderId="1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6" fillId="2" borderId="21" xfId="0" applyFont="1" applyFill="1" applyBorder="1" applyAlignment="1" applyProtection="1">
      <alignment horizontal="right" vertical="top"/>
    </xf>
    <xf numFmtId="4" fontId="15" fillId="2" borderId="22" xfId="0" applyNumberFormat="1" applyFont="1" applyFill="1" applyBorder="1" applyAlignment="1" applyProtection="1">
      <alignment vertical="top"/>
    </xf>
    <xf numFmtId="4" fontId="15" fillId="2" borderId="16" xfId="0" applyNumberFormat="1" applyFont="1" applyFill="1" applyBorder="1" applyAlignment="1" applyProtection="1">
      <alignment vertical="top"/>
    </xf>
    <xf numFmtId="4" fontId="10" fillId="0" borderId="21" xfId="0" applyNumberFormat="1" applyFont="1" applyFill="1" applyBorder="1" applyAlignment="1" applyProtection="1">
      <alignment horizontal="right" vertical="top"/>
      <protection locked="0"/>
    </xf>
    <xf numFmtId="0" fontId="15" fillId="2" borderId="26" xfId="0" applyFont="1" applyFill="1" applyBorder="1" applyAlignment="1" applyProtection="1">
      <alignment horizontal="center" vertical="top" wrapText="1"/>
    </xf>
    <xf numFmtId="1" fontId="12" fillId="3" borderId="27"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3" fillId="3" borderId="28" xfId="0" applyFont="1" applyFill="1" applyBorder="1" applyAlignment="1" applyProtection="1">
      <alignment vertical="top"/>
    </xf>
    <xf numFmtId="0" fontId="15" fillId="2" borderId="1" xfId="0" applyFont="1" applyFill="1" applyBorder="1" applyAlignment="1" applyProtection="1">
      <alignment vertical="top" wrapText="1"/>
    </xf>
    <xf numFmtId="4" fontId="16" fillId="2" borderId="23" xfId="0" applyNumberFormat="1" applyFont="1" applyFill="1" applyBorder="1" applyAlignment="1" applyProtection="1">
      <alignment horizontal="right" vertical="top"/>
    </xf>
    <xf numFmtId="4" fontId="16" fillId="2" borderId="24"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19"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1" fontId="10" fillId="3" borderId="13" xfId="0" applyNumberFormat="1" applyFont="1" applyFill="1" applyBorder="1" applyAlignment="1" applyProtection="1">
      <alignment horizontal="left" vertical="top"/>
    </xf>
    <xf numFmtId="1" fontId="10" fillId="3" borderId="25" xfId="0" applyNumberFormat="1" applyFont="1" applyFill="1" applyBorder="1" applyAlignment="1" applyProtection="1">
      <alignment horizontal="left" vertical="top"/>
    </xf>
    <xf numFmtId="1" fontId="10" fillId="3" borderId="14" xfId="0" applyNumberFormat="1" applyFont="1" applyFill="1" applyBorder="1" applyAlignment="1" applyProtection="1">
      <alignment horizontal="left" vertical="top"/>
    </xf>
    <xf numFmtId="4" fontId="16" fillId="2" borderId="13" xfId="0" applyNumberFormat="1" applyFont="1" applyFill="1" applyBorder="1" applyAlignment="1" applyProtection="1">
      <alignment horizontal="right" vertical="top"/>
    </xf>
    <xf numFmtId="4" fontId="16" fillId="2" borderId="14" xfId="0" applyNumberFormat="1" applyFont="1" applyFill="1" applyBorder="1" applyAlignment="1" applyProtection="1">
      <alignment horizontal="righ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5</xdr:col>
          <xdr:colOff>657225</xdr:colOff>
          <xdr:row>0</xdr:row>
          <xdr:rowOff>295275</xdr:rowOff>
        </xdr:to>
        <xdr:sp macro="" textlink="">
          <xdr:nvSpPr>
            <xdr:cNvPr id="36913" name="Drop Down 49" hidden="1">
              <a:extLst>
                <a:ext uri="{63B3BB69-23CF-44E3-9099-C40C66FF867C}">
                  <a14:compatExt spid="_x0000_s3691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
  <sheetViews>
    <sheetView tabSelected="1" zoomScale="85" zoomScaleNormal="85" workbookViewId="0">
      <selection activeCell="C6" sqref="C6"/>
    </sheetView>
  </sheetViews>
  <sheetFormatPr defaultRowHeight="12.75" x14ac:dyDescent="0.2"/>
  <cols>
    <col min="1" max="1" width="7.5703125" style="1" customWidth="1"/>
    <col min="2" max="2" width="9" style="1" customWidth="1"/>
    <col min="3" max="3" width="61.42578125" style="1" customWidth="1"/>
    <col min="4" max="4" width="38" style="1" customWidth="1"/>
    <col min="5" max="5" width="6.5703125" style="1" customWidth="1"/>
    <col min="6" max="6" width="11.28515625" style="1" customWidth="1"/>
    <col min="7" max="7" width="14.140625" style="1" customWidth="1"/>
    <col min="8" max="16384" width="9.140625" style="1"/>
  </cols>
  <sheetData>
    <row r="1" spans="1:7" ht="25.5" x14ac:dyDescent="0.2">
      <c r="A1" s="37" t="s">
        <v>15</v>
      </c>
      <c r="B1" s="6" t="s">
        <v>11</v>
      </c>
      <c r="C1" s="7" t="s">
        <v>12</v>
      </c>
      <c r="D1" s="8" t="s">
        <v>18</v>
      </c>
      <c r="E1" s="52"/>
      <c r="F1" s="53"/>
      <c r="G1" s="9">
        <f>SUM(F3+F4)</f>
        <v>0</v>
      </c>
    </row>
    <row r="2" spans="1:7" ht="13.5" customHeight="1" x14ac:dyDescent="0.2">
      <c r="A2" s="40" t="s">
        <v>19</v>
      </c>
      <c r="B2" s="41"/>
      <c r="C2" s="42"/>
      <c r="D2" s="25"/>
      <c r="E2" s="38">
        <f>SUM(G7)</f>
        <v>0</v>
      </c>
      <c r="F2" s="39"/>
      <c r="G2" s="26"/>
    </row>
    <row r="3" spans="1:7" ht="13.5" x14ac:dyDescent="0.2">
      <c r="A3" s="43"/>
      <c r="B3" s="44"/>
      <c r="C3" s="45"/>
      <c r="D3" s="10" t="s">
        <v>4</v>
      </c>
      <c r="E3" s="11"/>
      <c r="F3" s="27">
        <f>G7</f>
        <v>0</v>
      </c>
      <c r="G3" s="12" t="s">
        <v>13</v>
      </c>
    </row>
    <row r="4" spans="1:7" ht="14.25" thickBot="1" x14ac:dyDescent="0.25">
      <c r="A4" s="46"/>
      <c r="B4" s="47"/>
      <c r="C4" s="48"/>
      <c r="D4" s="13" t="s">
        <v>7</v>
      </c>
      <c r="E4" s="14"/>
      <c r="F4" s="15"/>
      <c r="G4" s="16"/>
    </row>
    <row r="5" spans="1:7" ht="14.25" thickBot="1" x14ac:dyDescent="0.25">
      <c r="A5" s="17"/>
      <c r="B5" s="17"/>
      <c r="C5" s="17"/>
      <c r="D5" s="18"/>
      <c r="E5" s="19"/>
      <c r="F5" s="19"/>
      <c r="G5" s="20"/>
    </row>
    <row r="6" spans="1:7" ht="26.25" thickBot="1" x14ac:dyDescent="0.25">
      <c r="A6" s="21" t="s">
        <v>2</v>
      </c>
      <c r="B6" s="22" t="s">
        <v>14</v>
      </c>
      <c r="C6" s="23" t="s">
        <v>0</v>
      </c>
      <c r="D6" s="22" t="s">
        <v>1</v>
      </c>
      <c r="E6" s="22" t="s">
        <v>6</v>
      </c>
      <c r="F6" s="29" t="s">
        <v>5</v>
      </c>
      <c r="G6" s="24" t="s">
        <v>3</v>
      </c>
    </row>
    <row r="7" spans="1:7" x14ac:dyDescent="0.2">
      <c r="A7" s="3">
        <v>1</v>
      </c>
      <c r="B7" s="49" t="s">
        <v>16</v>
      </c>
      <c r="C7" s="50"/>
      <c r="D7" s="51"/>
      <c r="E7" s="4">
        <v>1</v>
      </c>
      <c r="F7" s="28">
        <v>0</v>
      </c>
      <c r="G7" s="5">
        <f>E7*F7</f>
        <v>0</v>
      </c>
    </row>
    <row r="8" spans="1:7" ht="408.75" customHeight="1" thickBot="1" x14ac:dyDescent="0.25">
      <c r="A8" s="30"/>
      <c r="B8" s="31">
        <v>2344</v>
      </c>
      <c r="C8" s="32" t="s">
        <v>17</v>
      </c>
      <c r="D8" s="33"/>
      <c r="E8" s="34"/>
      <c r="F8" s="36"/>
      <c r="G8" s="35"/>
    </row>
  </sheetData>
  <mergeCells count="4">
    <mergeCell ref="E2:F2"/>
    <mergeCell ref="A2:C4"/>
    <mergeCell ref="B7:D7"/>
    <mergeCell ref="E1:F1"/>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6913" r:id="rId4" name="Drop Down 49">
              <controlPr defaultSize="0" autoLine="0" autoPict="0">
                <anchor moveWithCells="1">
                  <from>
                    <xdr:col>4</xdr:col>
                    <xdr:colOff>38100</xdr:colOff>
                    <xdr:row>0</xdr:row>
                    <xdr:rowOff>28575</xdr:rowOff>
                  </from>
                  <to>
                    <xdr:col>5</xdr:col>
                    <xdr:colOff>657225</xdr:colOff>
                    <xdr:row>0</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2012-08-06T10:19:41Z</dcterms:modified>
</cp:coreProperties>
</file>