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8" r:id="rId2"/>
  </sheets>
  <calcPr calcId="145621"/>
</workbook>
</file>

<file path=xl/calcChain.xml><?xml version="1.0" encoding="utf-8"?>
<calcChain xmlns="http://schemas.openxmlformats.org/spreadsheetml/2006/main">
  <c r="E2" i="38" l="1"/>
  <c r="G7" i="38"/>
  <c r="F3" i="38" s="1"/>
  <c r="G1" i="38"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<sst xmlns="http://schemas.openxmlformats.org/spreadsheetml/2006/main" count="20" uniqueCount="20">
  <si>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</si>
  <si>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</si>
  <si>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</si>
  <si>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</si>
  <si>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</si>
  <si>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</si>
  <si>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</si>
  <si>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</si>
  <si>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</si>
  <si>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</si>
  <si>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</si>
  <si>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</si>
  <si>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</si>
  <si>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</si>
  <si>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</si>
  <si>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113</t>
  </si>
  <si>
    <t xml:space="preserve">Animal cage - washing machine </t>
  </si>
  <si>
    <t>Front door machine with liquid cleaning agent dispenser for washing of cages. Capacity up to 30 wash cycles per hour.The machine should offers easiest operation, best wash result and highest reliability due to: • An interactive, electrical control with wash programmes, clear and easy to understand even for unskilled personnel.• A status report indicating the current status of the machine (heating the water, ready for operation, washing …).  An additional query on temperature and selected programme should be possible via keyboard at any time.• A continuous wash programme which allows an individual prolonging of the cycle time in addition to the periods set. The actual wash period can be adjusted to the level of soiling of the wash ware. Repeated washing should be avoided.
• A parted front door, which makes opening and closing easier as well as access of the chamber.• External rise pipe, which enables easy loading and cleaning of the chamber.• An operating panel which should be very visibly even from a distance• A double wall construction reducing noise- and heat emission.• A two-piece tank covering strainer made of stainless steel, which supports the practicality of the fine filter system.• A built-in drain pump for connecting with drain pipe with a maximum height of 1m.
• A back covering which protect the machine components and makes cleaning easier. • Aqua-Stop, in order to avoid water damages due to faulty feed hoses when the machine is switched off.• A special wide chamber for washing of different animal cages in a basic rack. • An innovative softening concept which makes separate periods of regeneration unnecessary.• A built-in liquid cleaning agent dispenser which always guarantees the right dosing.All sheet metal parts should be made of high-quality stainless steel. Electrical control with three wash programmes, a continuous wash programme and a self-cleaning programme. Front door should be double skinned, CFC-free insulated, with safety switch. The tank should be deep-drawn without any edges and corners causing hygienic problems. Easy cleaning as there should be no temperature sensors inside the tank. Machine should be completely ready to install with connecting cable, flexible feed- and drain hose, as well as suction hose for rinse agent.Wash System Due to the rotating double wing wash arms above and below the suds should be evenly distributed on the animal cages. The nozzles should be indented in order to avoid clogging. The wash arms have got cleansing holes. The stainless steel wash arms, the tank covering strainer made of stainless steel and the filter systems can be removed without tools. After every wash process the self-cleaning fine filter system pumps automatically the filtered soiling out of the suds. The tank should be deep-drawn without any corners and edges causing hygienic problems. Due to the standard drain pump the machine should be installed without being dependent of the available drain (up to 1m).Rinse System Rotating rinse systems above and below, removable without tools with cleansing hole. Thermostatically controlled continuous-flow water heater for heating of rinse water. The machine should be equipped with an automatic cycle time prolonging in order to guarantee hygienic rinse temperature even for cold-water utilities and reduced heating performance. Independent of the available flow pressure the rinsing should be carried out with a quantity of 11 l of water, necessary for a secured hygiene due to the built-in rinse pump. Rinse agent dispenser should be built-in. Racks 1 basic rack 
Technical Data Cycle times 120/240/360/&gt;360 sec.Wash temperature 60 °C Rinse temperature 85 °C Tank volume 120 l Fresh water consumption/ rack 11 l Wash pump 2 x 2.9 kW 1150 l/min Tank heating 6 KW Heating performance water heater 15 KW Total connected load 21 KW Nominal voltage 400/50/3 Dimensions (± 10%) Width 1380 mm Depth 945 mm
Height 1762 mm Feet height adjustable.......................... ...........  .± 25mm Loading height 650 mm Rack size 1240 x 700 mm General Notice:All sheet metal components should be made of stainless steel 1.4301 – tank bottoms made of stainless steel 1.4301. All visible outside surfaces are grounded and brushed. The strainers and pump impeller should be made of stainless steel 1.4301.Conformity:The offered appliance should be conformed to al parts the following standards:CE / DVGW / EN / VDE / savety class IP X5Rinse and detergent agent:The machine should be able to run with every type of industrial detergent agent, if it is liquid, compact or powdery.</t>
  </si>
  <si>
    <t>TOTAL DAP PRICE OF LOT No113:</t>
  </si>
  <si>
    <r>
      <t>Delivery address:</t>
    </r>
    <r>
      <rPr>
        <sz val="10"/>
        <rFont val="Times New Roman"/>
        <family val="1"/>
      </rPr>
      <t xml:space="preserve"> Institut za veterinarstvo u Novom Sadu,  Rumenacki put 20, 21000 Novi Sad,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</si>
</sst>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0</xdr:row>
          <xdr:rowOff>285750</xdr:rowOff>
        </xdr:to>
        <xdr:sp macro="" textlink="">
          <xdr:nvSpPr>
            <xdr:cNvPr id="37923" name="Drop Down 35" hidden="1">
              <a:extLst>
                <a:ext uri="{63B3BB69-23CF-44E3-9099-C40C66FF867C}">
                  <a14:compatExt spid="_x0000_s379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25.5" x14ac:dyDescent="0.2">
      <c r="A1" s="36" t="s">
        <v>15</v>
      </c>
      <c r="B1" s="6" t="s">
        <v>11</v>
      </c>
      <c r="C1" s="7" t="s">
        <v>12</v>
      </c>
      <c r="D1" s="8" t="s">
        <v>18</v>
      </c>
      <c r="E1" s="37"/>
      <c r="F1" s="38"/>
      <c r="G1" s="9" t="e">
        <f>SUM(F3+F4)</f>
        <v>#REF!</v>
      </c>
    </row>
    <row r="2" spans="1:7" ht="13.5" customHeight="1" x14ac:dyDescent="0.2">
      <c r="A2" s="39" t="s">
        <v>19</v>
      </c>
      <c r="B2" s="40"/>
      <c r="C2" s="41"/>
      <c r="D2" s="25"/>
      <c r="E2" s="48" t="e">
        <f>SUM(G7,#REF!)</f>
        <v>#REF!</v>
      </c>
      <c r="F2" s="49"/>
      <c r="G2" s="26"/>
    </row>
    <row r="3" spans="1:7" ht="13.5" x14ac:dyDescent="0.2">
      <c r="A3" s="42"/>
      <c r="B3" s="43"/>
      <c r="C3" s="44"/>
      <c r="D3" s="10" t="s">
        <v>4</v>
      </c>
      <c r="E3" s="11"/>
      <c r="F3" s="27" t="e">
        <f>G7+#REF!</f>
        <v>#REF!</v>
      </c>
      <c r="G3" s="12" t="s">
        <v>13</v>
      </c>
    </row>
    <row r="4" spans="1:7" ht="14.25" thickBot="1" x14ac:dyDescent="0.25">
      <c r="A4" s="45"/>
      <c r="B4" s="46"/>
      <c r="C4" s="47"/>
      <c r="D4" s="13" t="s">
        <v>7</v>
      </c>
      <c r="E4" s="14"/>
      <c r="F4" s="15"/>
      <c r="G4" s="16"/>
    </row>
    <row r="5" spans="1:7" ht="14.25" thickBot="1" x14ac:dyDescent="0.25">
      <c r="A5" s="17"/>
      <c r="B5" s="17"/>
      <c r="C5" s="17"/>
      <c r="D5" s="18"/>
      <c r="E5" s="19"/>
      <c r="F5" s="19"/>
      <c r="G5" s="20"/>
    </row>
    <row r="6" spans="1:7" ht="26.25" thickBot="1" x14ac:dyDescent="0.25">
      <c r="A6" s="21" t="s">
        <v>2</v>
      </c>
      <c r="B6" s="22" t="s">
        <v>14</v>
      </c>
      <c r="C6" s="23" t="s">
        <v>0</v>
      </c>
      <c r="D6" s="22" t="s">
        <v>1</v>
      </c>
      <c r="E6" s="22" t="s">
        <v>6</v>
      </c>
      <c r="F6" s="22" t="s">
        <v>5</v>
      </c>
      <c r="G6" s="24" t="s">
        <v>3</v>
      </c>
    </row>
    <row r="7" spans="1:7" x14ac:dyDescent="0.2">
      <c r="A7" s="3">
        <v>1</v>
      </c>
      <c r="B7" s="50" t="s">
        <v>16</v>
      </c>
      <c r="C7" s="51"/>
      <c r="D7" s="52"/>
      <c r="E7" s="4">
        <v>1</v>
      </c>
      <c r="F7" s="35">
        <v>0</v>
      </c>
      <c r="G7" s="5">
        <f>E7*F7</f>
        <v>0</v>
      </c>
    </row>
    <row r="8" spans="1:7" ht="409.6" thickBot="1" x14ac:dyDescent="0.25">
      <c r="A8" s="28"/>
      <c r="B8" s="29">
        <v>3645</v>
      </c>
      <c r="C8" s="30" t="s">
        <v>17</v>
      </c>
      <c r="D8" s="31"/>
      <c r="E8" s="32"/>
      <c r="F8" s="34"/>
      <c r="G8" s="33"/>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7923" r:id="rId4" name="Drop Down 35">
              <controlPr defaultSize="0" autoLine="0" autoPict="0">
                <anchor moveWithCells="1">
                  <from>
                    <xdr:col>4</xdr:col>
                    <xdr:colOff>38100</xdr:colOff>
                    <xdr:row>0</xdr:row>
                    <xdr:rowOff>28575</xdr:rowOff>
                  </from>
                  <to>
                    <xdr:col>5</xdr:col>
                    <xdr:colOff>714375</xdr:colOff>
                    <xdr:row>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2012-08-06T10:22:24Z</dcterms:modified>
</cp:coreProperties>
</file>