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0" r:id="rId2"/>
  </sheets>
  <calcPr calcId="145621"/>
</workbook>
</file>

<file path=xl/calcChain.xml><?xml version="1.0" encoding="utf-8"?>
<calcChain xmlns="http://schemas.openxmlformats.org/spreadsheetml/2006/main">
  <c r="G7" i="40" l="1"/>
  <c r="E2" i="40" l="1"/>
  <c r="F3" i="40"/>
  <c r="G1" i="40"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<sst xmlns="http://schemas.openxmlformats.org/spreadsheetml/2006/main" count="20" uniqueCount="20">
  <si>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</si>
  <si>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</si>
  <si>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</si>
  <si>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</si>
  <si>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</si>
  <si>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</si>
  <si>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</si>
  <si>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</si>
  <si>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</si>
  <si>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</si>
  <si>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</si>
  <si>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</si>
  <si>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</si>
  <si>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</si>
  <si>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</si>
  <si>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121</t>
  </si>
  <si>
    <t>nitric oxide analyser</t>
  </si>
  <si>
    <t>The instrumentation utilises ozone chemiluminescence technology.
The analyser includes a vacuum pump for its operation.
The instrument should be capable of measuring nitric oxide in both liquid and gaseous samples. This includes measuring nitric oxide in human exhaled breath and nasal samples, both on-line and off-line. 
Sensitivity: at least 0.5ppb NO in gas phase and 1 picomole in a liquid sample.
Measurement range: up to 500ppm NO in gas phase and up to 1 milliMole NO in liquid phase.
Response time of the instrument: max 1sec for 90% signal rise, max 1sec lag time.
Outputs: digital RS-232 output (at least 38400 baud) and an analog output (0-1V or 0-10V).  
Repeatability of measurement: +/- 5% or better for both gaseous and liquid samples.
Gas sampling system for gaseous applications.
Glass purge system for determination of S-nitrosothiols, nitrite, nitrate and nitric oxide in liquid samples.
Pressure monitor and display for the ozone chemiluminescence reaction cell. 
Supported software suitable for data acquisiton and data processing for liquid and gaseous applications.  
To provide service and support for the lifetime of the instrument.</t>
  </si>
  <si>
    <t>TOTAL DAP PRICE OF LOT No121:</t>
  </si>
  <si>
    <r>
      <t>Delivery address:</t>
    </r>
    <r>
      <rPr>
        <sz val="10"/>
        <rFont val="Times New Roman"/>
        <family val="1"/>
      </rPr>
      <t xml:space="preserve"> Institut za medicinska istraživanja u Beogradu, Dr Subotića 4, 11129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</si>
</sst>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5" xfId="0" applyFont="1" applyFill="1" applyBorder="1" applyAlignment="1" applyProtection="1">
      <alignment horizontal="center"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533400</xdr:colOff>
          <xdr:row>0</xdr:row>
          <xdr:rowOff>314325</xdr:rowOff>
        </xdr:to>
        <xdr:sp macro="" textlink="">
          <xdr:nvSpPr>
            <xdr:cNvPr id="39937" name="Drop Down 1" hidden="1">
              <a:extLst>
                <a:ext uri="{63B3BB69-23CF-44E3-9099-C40C66FF867C}">
                  <a14:compatExt spid="_x0000_s399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6" sqref="B6"/>
    </sheetView>
  </sheetViews>
  <sheetFormatPr defaultRowHeight="12.75" x14ac:dyDescent="0.2"/>
  <cols>
    <col min="1" max="1" width="7.5703125" style="1" customWidth="1"/>
    <col min="2" max="2" width="9" style="1" customWidth="1"/>
    <col min="3" max="3" width="66.28515625" style="1" customWidth="1"/>
    <col min="4" max="4" width="36.7109375" style="1" customWidth="1"/>
    <col min="5" max="5" width="5.85546875" style="1" customWidth="1"/>
    <col min="6" max="6" width="9.5703125" style="1" customWidth="1"/>
    <col min="7" max="7" width="12.5703125" style="1" customWidth="1"/>
    <col min="8" max="16384" width="9.140625" style="1"/>
  </cols>
  <sheetData>
    <row r="1" spans="1:7" ht="27" customHeight="1" x14ac:dyDescent="0.2">
      <c r="A1" s="38" t="s">
        <v>15</v>
      </c>
      <c r="B1" s="7" t="s">
        <v>11</v>
      </c>
      <c r="C1" s="8" t="s">
        <v>12</v>
      </c>
      <c r="D1" s="9" t="s">
        <v>18</v>
      </c>
      <c r="E1" s="39"/>
      <c r="F1" s="40"/>
      <c r="G1" s="10">
        <f>SUM(F3+F4)</f>
        <v>0</v>
      </c>
    </row>
    <row r="2" spans="1:7" ht="19.5" customHeight="1" x14ac:dyDescent="0.2">
      <c r="A2" s="41" t="s">
        <v>19</v>
      </c>
      <c r="B2" s="42"/>
      <c r="C2" s="43"/>
      <c r="D2" s="26"/>
      <c r="E2" s="50">
        <f>SUM(G7)</f>
        <v>0</v>
      </c>
      <c r="F2" s="51"/>
      <c r="G2" s="27"/>
    </row>
    <row r="3" spans="1:7" ht="15.75" customHeight="1" x14ac:dyDescent="0.2">
      <c r="A3" s="44"/>
      <c r="B3" s="45"/>
      <c r="C3" s="46"/>
      <c r="D3" s="11" t="s">
        <v>4</v>
      </c>
      <c r="E3" s="12"/>
      <c r="F3" s="28">
        <f>G7</f>
        <v>0</v>
      </c>
      <c r="G3" s="13" t="s">
        <v>13</v>
      </c>
    </row>
    <row r="4" spans="1:7" ht="14.25" customHeight="1" thickBot="1" x14ac:dyDescent="0.25">
      <c r="A4" s="47"/>
      <c r="B4" s="48"/>
      <c r="C4" s="49"/>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4">
        <v>1</v>
      </c>
      <c r="B7" s="52" t="s">
        <v>16</v>
      </c>
      <c r="C7" s="52"/>
      <c r="D7" s="52"/>
      <c r="E7" s="5">
        <v>1</v>
      </c>
      <c r="F7" s="29">
        <v>0</v>
      </c>
      <c r="G7" s="6">
        <f>E7*F7</f>
        <v>0</v>
      </c>
    </row>
    <row r="8" spans="1:7" ht="218.25" customHeight="1" thickBot="1" x14ac:dyDescent="0.25">
      <c r="A8" s="31"/>
      <c r="B8" s="32">
        <v>9401</v>
      </c>
      <c r="C8" s="33" t="s">
        <v>17</v>
      </c>
      <c r="D8" s="34"/>
      <c r="E8" s="35"/>
      <c r="F8" s="37"/>
      <c r="G8" s="36"/>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moveWithCells="1">
                  <from>
                    <xdr:col>4</xdr:col>
                    <xdr:colOff>38100</xdr:colOff>
                    <xdr:row>0</xdr:row>
                    <xdr:rowOff>28575</xdr:rowOff>
                  </from>
                  <to>
                    <xdr:col>5</xdr:col>
                    <xdr:colOff>533400</xdr:colOff>
                    <xdr:row>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2012-08-06T10:29:52Z</dcterms:modified>
</cp:coreProperties>
</file>