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4" r:id="rId2"/>
  </sheets>
  <calcPr calcId="145621"/>
</workbook>
</file>

<file path=xl/calcChain.xml><?xml version="1.0" encoding="utf-8"?>
<calcChain xmlns="http://schemas.openxmlformats.org/spreadsheetml/2006/main">
  <c r="G11" i="44" l="1"/>
  <c r="G9" i="44"/>
  <c r="G7" i="44"/>
  <c r="E2" i="44" l="1"/>
  <c r="F3" i="44"/>
  <c r="G1" i="44"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<sst xmlns="http://schemas.openxmlformats.org/spreadsheetml/2006/main" count="23" uniqueCount="23">
  <si>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</si>
  <si>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</si>
  <si>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</si>
  <si>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</si>
  <si>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</si>
  <si>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</si>
  <si>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</si>
  <si>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</si>
  <si>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</si>
  <si>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</si>
  <si>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</si>
  <si>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</si>
  <si>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</si>
  <si>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</si>
  <si>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</si>
  <si>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137</t>
  </si>
  <si>
    <t>Capillary Electrophoresis system</t>
  </si>
  <si>
    <t>Jedinica za elektroforetsku analizu DNA/RNA</t>
  </si>
  <si>
    <t> Image acquisition system for the capture of chemiluminescence and fluorescence gel images</t>
  </si>
  <si>
    <t>TOTAL DAP PRICE OF LOT No137:</t>
  </si>
  <si>
    <t>Pressure system Programmable with -100 to +100 mbar on inlet 
Flushing with 1 bar or with high pressure 2–12 bar Vial pressurization with high pressure 2–12 bar on inlet and/or outlet Injection modes Self correcting injection system with injection from inlet or outlet Programmable range up to 10,000 seconds Pressure –100 to +100 mbar Electrokinetic  –30 to +30 kV Autosampler/ fraction collector 50-position carousel All vials are randomly accessible from inlet or outlet end of capillary  Temperature control with external waterbath with vial temperature from 10–40 °C Replenishment Satellite station for refilling of inlet or outlet buffer vials with fresh buffer for automatic, continuous operation. Selectable buffer levelling.Vials 100 μL (polypropylene or glas)  with resealing snap caps 1 mL (polypropylene) with resealing snap caps 2 mL (glas) with resealing snap caps Capillary cassette High-speed forced-air cooler with Peltier element Temperature range 10 °C below ambient, up to 60 °C  (min. 10 °C cassette temperature) Minimum total capillary length 33 cm Capillary compatibility 365 µm o.d. Detector Real time UV-Visible diode-array detector (190–600 nm) Temperature controlled  Wavelength accuracy 1 nm
Response time 0.025 to 10 s Light source prealigned deuterium or high brightness lamp Signals up to eight signals simultaneously, full spectral acquisition Sensitivity 1 μM 4-hydroxy-aceto-phenon injected at 50 mbar*5 sec, 3 x 50 µm bubble cell capillary, signal/noise &gt;6* (50 mM borate buffer pH 9.3, 25 kV) Baseline noise &lt;50 μAU Linear dynamic range 1x104 
Diagnostic functions RFID tag for lamp, early maintenance feedback, supported by adequate software with integrated diagnosis test suite
System control Operating with graphical user interface under Windows XP (SP3) Time programmable parameters Time programmable parameters: voltage, current, power, polarity, pressure, inlet and outlet vial, capillary temperature, pre and post-run conditioning with pressure and/or voltage, Replenishment, fraction collection Voltage range setable 0 to ± 30 kV supply Current setable 0–300 μA Power setable 0–6 W Operation under constant voltage, current or power Programmable polarity switch CE specific software capabilities Mobility report, time corrected areas, pI calibration and bio polymer size calibration 1. Software for full instrument control, data analysis (UV spectra capability, UV library creation and searching) and report generation.2. Brand name PC with monitor and printer according to the manufacturers specification and recommendation.
Delivery address:  Tehnološki fakultet u Novom Sadu, Bulevar Cara Lazara 1, 21000 Novi Sad, Serbia</t>
  </si>
  <si>
    <t>Sample rack: 96 wells (12 x 8), minimum application volume required: 5μL (on-chip mixing, with aluminum seal), 6μL (premixed, with aluminum seal)
Microchip: Quartz, 23mm separation channel length, on-chip electrodes (insert up to four microchips
Pretreatment: Automatic sample injection, automatic separation buffer replenishing, automatic chip cleaning
Voltage: Max. rated voltage: 1.5kV, max. current: 250μA
Detection Method: LED-excited fluorescence detector (470nm excitation wavelength)  *Class 1 LED product
Min. detection limit: DNA analysis: 0.2ng/μL; RNA analysis: 5ng/μL (total RNA), 25 ng/μL (mRNA)
Quantitation range: DNA analysis: 0.5ng/μL to 50ng/μL; RNA analysis: 25ng/μL to 500ng/μL (total RNA), 25ng/μL to 250ng/μL (mRNA) 
Quantitation accuracy: DNA analysis: ±30% 
Resolution: 5bp (25 to 100bp), 5% (100 to 500 bp), 10% (500 to 1000 bp), 20% (1000 to 2500bp)
Power Supply: 100 V to 120 V, 220 V to 240 (CE Marking) 300 VA max.
Controller for creating analysis schedules, realtime control, automatic analysis pretreatment, automatic analysis post-treatment, automatic error processing, analysis log management, analysis performance checks
Data Processing: Batch display/detailed display of gel images/pherograms, automatic quantitation and size prediction by size markers, data searching, data import/export, manual editing and re-analysis
Reports: Multilevel data display, tree display of samples/files, RNA structural comparison, analysis performance check results, analysis log.
Desktop computer: Intel ® Pentium® 3 or compatible processor, 1GHz minimum (Requires 512 MB memory minimum, 40 GB hard disk minimum, and display resolution of 1024 x 768 pixels minimum)OS: Windows® XP SP2Ethernet (100BASE-TX, single-port minimum)
*Expansion LAN port and LAN cable are not supplied with the instrument. 
Instruction manual for use and maintenance: in Serbian language
Delivery address:  Medicinski fakultet u Nišu,  blvd. dr Zorana Djindjica 81, Nis, Serbia</t>
  </si>
  <si>
    <t>Camera and optics
Ultra high sensitivity for DNA and protein
Ideal for ECL, ECL Plus, CDP Star, Super Signal and CSPD
Monochrome scientific grade camera
Chip quality: Grade 0 (0 defect)
1600 H x 1200 V pixels - Pixel size 7.4 µm x 7.4 µm 
True 16-bit, 65 536 gray levels
Forced air 3-stages Peltier system for optimum cooling of the camera / -50°C compared to room temperature
Progressive scan
FireWire IEEE 1394 interface
Scientific grade optics and filter
Image acquisition system for capturing of chemiluminescent and fluorescent gel images. It has scientific CCD camera that acquires high sensitivity and high-resolution images for multiple applications. Darkroom accommodates a transilluminator for fluorescence applications and a separate tray for Western-blot imaging. Together with software, this system forms a versatile and powerful system for quantification and documentation.
Major applications of this system are:
• Chemiluminescence detection
Supported dyes: ECL, ECL Plus, ECL Advance, ECL Plex, CDP Star, Qdot, Super Signal, CSPD,  CDP Star, Qdot, Super Signal, CSPD
• Nucleic acid detection
Supported dyes: Ethidium bromide, SYBR Green, SYBR Gold, Texas Red Gel Star
• Protein detection
Supported dyes: Coomassie blue, Sypro Ruby, Sypro Orange, Sypro Red, Silver Star, Fluorescein, Qdot
• Other
Petri dish imaging
Microplate imaging
Software
Software for image acquisition, image enhancement and analysis (molecular weight, optical density, colony counting). 
Delivery address:  Prirodnomatematički fakultet u Kragujevacu,   Radoja Domanovica 12, 34000 Kragujevac,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</si>
</sst>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61">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6"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1" fontId="12" fillId="3" borderId="27"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771525</xdr:colOff>
          <xdr:row>1</xdr:row>
          <xdr:rowOff>0</xdr:rowOff>
        </xdr:to>
        <xdr:sp macro="" textlink="">
          <xdr:nvSpPr>
            <xdr:cNvPr id="44033" name="Drop Down 1" hidden="1">
              <a:extLst>
                <a:ext uri="{63B3BB69-23CF-44E3-9099-C40C66FF867C}">
                  <a14:compatExt spid="_x0000_s4403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tabSelected="1" zoomScale="85" zoomScaleNormal="85" workbookViewId="0">
      <selection activeCell="B12" sqref="B12"/>
    </sheetView>
  </sheetViews>
  <sheetFormatPr defaultRowHeight="12.75" x14ac:dyDescent="0.2"/>
  <cols>
    <col min="1" max="1" width="8.140625" style="1" customWidth="1"/>
    <col min="2" max="2" width="9" style="1" customWidth="1"/>
    <col min="3" max="3" width="63.5703125" style="1" customWidth="1"/>
    <col min="4" max="4" width="33.28515625" style="1" customWidth="1"/>
    <col min="5" max="5" width="6.7109375" style="1" customWidth="1"/>
    <col min="6" max="6" width="12.7109375" style="1" customWidth="1"/>
    <col min="7" max="7" width="14.140625" style="1" customWidth="1"/>
    <col min="8" max="16384" width="9.140625" style="1"/>
  </cols>
  <sheetData>
    <row r="1" spans="1:7" ht="22.5" customHeight="1" x14ac:dyDescent="0.2">
      <c r="A1" s="12" t="s">
        <v>15</v>
      </c>
      <c r="B1" s="13" t="s">
        <v>11</v>
      </c>
      <c r="C1" s="14" t="s">
        <v>12</v>
      </c>
      <c r="D1" s="15" t="s">
        <v>19</v>
      </c>
      <c r="E1" s="48"/>
      <c r="F1" s="49"/>
      <c r="G1" s="16">
        <f>SUM(F3+F4)</f>
        <v>0</v>
      </c>
    </row>
    <row r="2" spans="1:7" ht="19.5" customHeight="1" x14ac:dyDescent="0.2">
      <c r="A2" s="50"/>
      <c r="B2" s="51"/>
      <c r="C2" s="52"/>
      <c r="D2" s="32"/>
      <c r="E2" s="59">
        <f>SUM(G7,G9,G11)</f>
        <v>0</v>
      </c>
      <c r="F2" s="60"/>
      <c r="G2" s="33"/>
    </row>
    <row r="3" spans="1:7" ht="15.75" customHeight="1" x14ac:dyDescent="0.2">
      <c r="A3" s="53"/>
      <c r="B3" s="54"/>
      <c r="C3" s="55"/>
      <c r="D3" s="17" t="s">
        <v>4</v>
      </c>
      <c r="E3" s="18"/>
      <c r="F3" s="34">
        <f>G7+G9+G11</f>
        <v>0</v>
      </c>
      <c r="G3" s="19" t="s">
        <v>13</v>
      </c>
    </row>
    <row r="4" spans="1:7" ht="14.25" customHeight="1" thickBot="1" x14ac:dyDescent="0.25">
      <c r="A4" s="56"/>
      <c r="B4" s="57"/>
      <c r="C4" s="58"/>
      <c r="D4" s="20" t="s">
        <v>7</v>
      </c>
      <c r="E4" s="21"/>
      <c r="F4" s="22"/>
      <c r="G4" s="23"/>
    </row>
    <row r="5" spans="1:7" s="2" customFormat="1" ht="14.25" thickBot="1" x14ac:dyDescent="0.25">
      <c r="A5" s="24"/>
      <c r="B5" s="24"/>
      <c r="C5" s="24"/>
      <c r="D5" s="25"/>
      <c r="E5" s="26"/>
      <c r="F5" s="26"/>
      <c r="G5" s="27"/>
    </row>
    <row r="6" spans="1:7" ht="26.25" thickBot="1" x14ac:dyDescent="0.25">
      <c r="A6" s="28" t="s">
        <v>2</v>
      </c>
      <c r="B6" s="29" t="s">
        <v>14</v>
      </c>
      <c r="C6" s="30" t="s">
        <v>0</v>
      </c>
      <c r="D6" s="29" t="s">
        <v>1</v>
      </c>
      <c r="E6" s="29" t="s">
        <v>6</v>
      </c>
      <c r="F6" s="29" t="s">
        <v>5</v>
      </c>
      <c r="G6" s="31" t="s">
        <v>3</v>
      </c>
    </row>
    <row r="7" spans="1:7" x14ac:dyDescent="0.2">
      <c r="A7" s="4">
        <v>1</v>
      </c>
      <c r="B7" s="47" t="s">
        <v>16</v>
      </c>
      <c r="C7" s="47"/>
      <c r="D7" s="47"/>
      <c r="E7" s="5">
        <v>1</v>
      </c>
      <c r="F7" s="45">
        <v>0</v>
      </c>
      <c r="G7" s="6">
        <f>E7*F7</f>
        <v>0</v>
      </c>
    </row>
    <row r="8" spans="1:7" ht="409.5" customHeight="1" thickBot="1" x14ac:dyDescent="0.25">
      <c r="A8" s="7"/>
      <c r="B8" s="11">
        <v>3464</v>
      </c>
      <c r="C8" s="36" t="s">
        <v>20</v>
      </c>
      <c r="D8" s="8"/>
      <c r="E8" s="9"/>
      <c r="F8" s="35"/>
      <c r="G8" s="10"/>
    </row>
    <row r="9" spans="1:7" ht="12.75" customHeight="1" x14ac:dyDescent="0.2">
      <c r="A9" s="4">
        <v>2</v>
      </c>
      <c r="B9" s="47" t="s">
        <v>17</v>
      </c>
      <c r="C9" s="47"/>
      <c r="D9" s="47"/>
      <c r="E9" s="5">
        <v>1</v>
      </c>
      <c r="F9" s="45">
        <v>0</v>
      </c>
      <c r="G9" s="6">
        <f>E9*F9</f>
        <v>0</v>
      </c>
    </row>
    <row r="10" spans="1:7" ht="361.5" customHeight="1" thickBot="1" x14ac:dyDescent="0.25">
      <c r="A10" s="7"/>
      <c r="B10" s="11">
        <v>5279</v>
      </c>
      <c r="C10" s="36" t="s">
        <v>21</v>
      </c>
      <c r="D10" s="8"/>
      <c r="E10" s="9"/>
      <c r="F10" s="38"/>
      <c r="G10" s="10"/>
    </row>
    <row r="11" spans="1:7" x14ac:dyDescent="0.2">
      <c r="A11" s="4">
        <v>3</v>
      </c>
      <c r="B11" s="47" t="s">
        <v>18</v>
      </c>
      <c r="C11" s="47"/>
      <c r="D11" s="47"/>
      <c r="E11" s="5">
        <v>1</v>
      </c>
      <c r="F11" s="37">
        <v>0</v>
      </c>
      <c r="G11" s="6">
        <f>E11*F11</f>
        <v>0</v>
      </c>
    </row>
    <row r="12" spans="1:7" ht="404.25" customHeight="1" thickBot="1" x14ac:dyDescent="0.25">
      <c r="A12" s="46"/>
      <c r="B12" s="39">
        <v>8648</v>
      </c>
      <c r="C12" s="40" t="s">
        <v>22</v>
      </c>
      <c r="D12" s="41"/>
      <c r="E12" s="42"/>
      <c r="F12" s="44"/>
      <c r="G12" s="43"/>
    </row>
  </sheetData>
  <mergeCells count="6">
    <mergeCell ref="B11:D11"/>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Drop Down 1">
              <controlPr defaultSize="0" autoLine="0" autoPict="0">
                <anchor moveWithCells="1">
                  <from>
                    <xdr:col>4</xdr:col>
                    <xdr:colOff>38100</xdr:colOff>
                    <xdr:row>0</xdr:row>
                    <xdr:rowOff>28575</xdr:rowOff>
                  </from>
                  <to>
                    <xdr:col>5</xdr:col>
                    <xdr:colOff>771525</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2012-08-06T10:59:03Z</dcterms:modified>
</cp:coreProperties>
</file>