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4" r:id="rId2"/>
  </sheets>
  <calcPr calcId="145621"/>
</workbook>
</file>

<file path=xl/calcChain.xml><?xml version="1.0" encoding="utf-8"?>
<calcChain xmlns="http://schemas.openxmlformats.org/spreadsheetml/2006/main">
  <c r="G7" i="44" l="1"/>
  <c r="F3" i="44" s="1"/>
  <c r="G1" i="44" s="1"/>
  <c r="E2" i="44" l="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<sst xmlns="http://schemas.openxmlformats.org/spreadsheetml/2006/main" count="20" uniqueCount="20">
  <si>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</si>
  <si>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</si>
  <si>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</si>
  <si>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</si>
  <si>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</si>
  <si>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</si>
  <si>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</si>
  <si>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</si>
  <si>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</si>
  <si>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</si>
  <si>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</si>
  <si>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</si>
  <si>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</si>
  <si>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</si>
  <si>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</si>
  <si>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138</t>
  </si>
  <si>
    <t>EMC Evaluation system up to 26.5GHz</t>
  </si>
  <si>
    <t>1. EMC Evaluation system A24up to 26.5GHz 1.a Signal analyzer • Frequency range:10 Hz to 26.5 GHz• 25 MHz analysis bandwidth• Basic EMIprecompliance measurement capability available, including CISPR 16-1-1 bandwidths, detectors, amplitude correction factor, band preset, tune &amp; listen at marker, and limit lines• ±0.27 dB absolute amplitude accuracy• +15 dBm third order intercept (TOI)• -163 dBm displayed average noise level (DANL) with preamplifier• -73 dB W-CDMA ACLR dynamic range (with noise correction on)• Possibility to supports measurement applications, covering cellular communication, wireless connectivity, digital video and general purpose • LXI class C compliant, SCPI and IVI-COM• USB 2.0, 1000Base-T LAN, GPIB1.a.1 EMI Measurement Application• Supports the latest CISPR 16-1-1 or MIL-STD detectors and bandwidth• Perform radiated and conducted emissions measurements• Compare measured emissions to regulatory limits• Built-in commercial and MIL-STD compliant bandwidths, detectors and band presets• Continuously monitor signals with bar meters to detect maximum amplitude• Easily identify out-of-limit signals• Use the global feature to move signals between signal analyzer and EMC application modes• See device emissions typically hidden in the noise• Display signals in either log or linear format• Use the signal analyzer’s unprecedented sensitivity to reduce measurement margins• SCPI remote user interface1.b Accessories• Biconical antenna 30 MHz - 300 MHz• Log-period antenna 200 MHz - 1 GHz• Biconical Wideband antenna 26 MHz - 2 GHz• Log-period antenna 400MHz-18GHz• Amplifier 9 kHz to 1 GHz• Transient limiter• LISN (Line Impedance Stabilization Network)• USB/GPB Interface1.c Antenna Measurement System• Frequency Ranges: DC to 18 GHz• Platform Movement:o Horizontal 1.8 degere precision stepper motor with low-noise belts up to .0625º azimuth resolution o 360º continuous azimuth rangeo ± 45º elevation range at .10º per step o Vertical precision hybrid linear actuator• Platform Max Speed:o 30 R.P.M. azimuth o 120º per minute elevation• Platform Mounting: Tripod with fluid pan head • Standard 1/4-20 tripod threads (horizontal or vertical)• Weight Capacity: 20 lbs. maximum• Drivetrain:o Azimuth: stepper motor with belt transmission o Elevation: stepper hybrid non-captive lead screw 1.c.1 Antenna Measurement Software • Multi-Trace Plots (Polar/Amplitude) • Compare multiple antennas• Dual marker function• Selectable linear or log (dB)• Instant delta dB/angle marker readout• Selectable scale• Export option• 3D and Spherical Plots• Full 3D interface• Map data onto a sphere• Plot data at any frequency• Multiple overlay and display features• Support for power meters, voltmeters, spectrum analyzers and VNA/PNA’s• Continuous rotation or swept measurements• Export data with variable formatting• Measure up to 1600 frequency points per increment</t>
  </si>
  <si>
    <t>TOTAL DAP PRICE OF LOT No138:</t>
  </si>
  <si>
    <r>
      <t>Delivery address:</t>
    </r>
    <r>
      <rPr>
        <sz val="10"/>
        <rFont val="Times New Roman"/>
        <family val="1"/>
      </rPr>
      <t xml:space="preserve"> Elektronski fakultet u Nišu,  Aleksandra Medvedeva 14, 18 000 Niš,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</si>
</sst>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771525</xdr:colOff>
          <xdr:row>1</xdr:row>
          <xdr:rowOff>0</xdr:rowOff>
        </xdr:to>
        <xdr:sp macro="" textlink="">
          <xdr:nvSpPr>
            <xdr:cNvPr id="44046" name="Drop Down 14" hidden="1">
              <a:extLst>
                <a:ext uri="{63B3BB69-23CF-44E3-9099-C40C66FF867C}">
                  <a14:compatExt spid="_x0000_s440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B1" sqref="B1"/>
    </sheetView>
  </sheetViews>
  <sheetFormatPr defaultRowHeight="12.75" x14ac:dyDescent="0.2"/>
  <cols>
    <col min="1" max="1" width="8.140625" style="1" customWidth="1"/>
    <col min="2" max="2" width="9" style="1" customWidth="1"/>
    <col min="3" max="3" width="63.5703125" style="1" customWidth="1"/>
    <col min="4" max="4" width="33.28515625" style="1" customWidth="1"/>
    <col min="5" max="5" width="6.7109375" style="1" customWidth="1"/>
    <col min="6" max="6" width="12.7109375" style="1" customWidth="1"/>
    <col min="7" max="7" width="14.140625" style="1" customWidth="1"/>
    <col min="8" max="16384" width="9.140625" style="1"/>
  </cols>
  <sheetData>
    <row r="1" spans="1:7" ht="12.75" customHeight="1" x14ac:dyDescent="0.2">
      <c r="A1" s="6" t="s">
        <v>15</v>
      </c>
      <c r="B1" s="7" t="s">
        <v>11</v>
      </c>
      <c r="C1" s="8" t="s">
        <v>12</v>
      </c>
      <c r="D1" s="9" t="s">
        <v>18</v>
      </c>
      <c r="E1" s="37"/>
      <c r="F1" s="38"/>
      <c r="G1" s="10">
        <f>SUM(F3+F4)</f>
        <v>0</v>
      </c>
    </row>
    <row r="2" spans="1:7" ht="13.5" customHeight="1" x14ac:dyDescent="0.2">
      <c r="A2" s="39" t="s">
        <v>19</v>
      </c>
      <c r="B2" s="40"/>
      <c r="C2" s="41"/>
      <c r="D2" s="26"/>
      <c r="E2" s="48">
        <f>SUM(G7)</f>
        <v>0</v>
      </c>
      <c r="F2" s="49"/>
      <c r="G2" s="27"/>
    </row>
    <row r="3" spans="1:7" ht="13.5" x14ac:dyDescent="0.2">
      <c r="A3" s="42"/>
      <c r="B3" s="43"/>
      <c r="C3" s="44"/>
      <c r="D3" s="11" t="s">
        <v>4</v>
      </c>
      <c r="E3" s="12"/>
      <c r="F3" s="28">
        <f>G7</f>
        <v>0</v>
      </c>
      <c r="G3" s="13" t="s">
        <v>13</v>
      </c>
    </row>
    <row r="4" spans="1:7" ht="14.25" thickBot="1" x14ac:dyDescent="0.25">
      <c r="A4" s="45"/>
      <c r="B4" s="46"/>
      <c r="C4" s="47"/>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23" t="s">
        <v>5</v>
      </c>
      <c r="G6" s="25" t="s">
        <v>3</v>
      </c>
    </row>
    <row r="7" spans="1:7" x14ac:dyDescent="0.2">
      <c r="A7" s="3">
        <v>1</v>
      </c>
      <c r="B7" s="50" t="s">
        <v>16</v>
      </c>
      <c r="C7" s="51"/>
      <c r="D7" s="52"/>
      <c r="E7" s="4">
        <v>1</v>
      </c>
      <c r="F7" s="36">
        <v>0</v>
      </c>
      <c r="G7" s="5">
        <f>E7*F7</f>
        <v>0</v>
      </c>
    </row>
    <row r="8" spans="1:7" ht="394.5" thickBot="1" x14ac:dyDescent="0.25">
      <c r="A8" s="29"/>
      <c r="B8" s="30">
        <v>4095</v>
      </c>
      <c r="C8" s="31" t="s">
        <v>17</v>
      </c>
      <c r="D8" s="32"/>
      <c r="E8" s="33"/>
      <c r="F8" s="35"/>
      <c r="G8" s="34"/>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4046" r:id="rId4" name="Drop Down 14">
              <controlPr defaultSize="0" autoLine="0" autoPict="0">
                <anchor moveWithCells="1">
                  <from>
                    <xdr:col>4</xdr:col>
                    <xdr:colOff>38100</xdr:colOff>
                    <xdr:row>0</xdr:row>
                    <xdr:rowOff>0</xdr:rowOff>
                  </from>
                  <to>
                    <xdr:col>5</xdr:col>
                    <xdr:colOff>771525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2012-08-06T10:59:44Z</dcterms:modified>
</cp:coreProperties>
</file>