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7" r:id="rId2"/>
  </sheets>
  <calcPr calcId="145621"/>
</workbook>
</file>

<file path=xl/calcChain.xml><?xml version="1.0" encoding="utf-8"?>
<calcChain xmlns="http://schemas.openxmlformats.org/spreadsheetml/2006/main">
  <c r="G9" i="47" l="1"/>
  <c r="G7" i="47"/>
  <c r="F3" i="47" l="1"/>
  <c r="G1" i="47" s="1"/>
  <c r="E2" i="47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<sst xmlns="http://schemas.openxmlformats.org/spreadsheetml/2006/main" count="21" uniqueCount="21">
  <si>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</si>
  <si>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</si>
  <si>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</si>
  <si>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</si>
  <si>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</si>
  <si>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</si>
  <si>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</si>
  <si>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</si>
  <si>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</si>
  <si>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</si>
  <si>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</si>
  <si>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</si>
  <si>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</si>
  <si>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</si>
  <si>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</si>
  <si>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151</t>
  </si>
  <si>
    <t>3D Printer</t>
  </si>
  <si>
    <t>Materials Printer</t>
  </si>
  <si>
    <t>TOTAL DAP PRICE OF LOT No151:</t>
  </si>
  <si>
    <t xml:space="preserve"> Description of Equipment Technical Specifications
3D printer for production of monochromatic 3D models on powder basis, with delivery, installation and training. 3D Printer
• Number of Print heads: 1
• Resolution: 300 x 450 dpi
• Build Speed in Z axis: 20 mm / hour
• Minimum Build size: 203 x 254 x 203 mm
• Minimum Feature Size: 0,15 mm in Z axis
• File Formats: STL, VRML, PLY, 3DS, ZPR
• Workstation Compatibility: Windows XP Professional, Windows Vista, Windows 7
• Maximum production cost for monochromatic 3D model including basic building material: 0,23 EUR / cm3
Delivery address:  Mašinski fakultet u Nišu, 18000 Niš, Aleksandra Medvedeva 14, Serbia</t>
  </si>
  <si>
    <t>Printable area: 
- Substrate &lt; 0.5 mm thickness: 210 mm x 315 mm (8.27 in x 12.4 in) 
- Substrate 0.5 - 25 mm thickness: 210 mm x 260 mm (8.27 in x 10.2 in) 
Repeatability: ± 25 μm (± 0.001 in) 
Substrate holder: 
- Vacuum platen 
- Temperature adjustable; ambient to 60°C 
Fiducial Camera 
Cartridge: 
- Type: Piezo-driven jetting device with integrated reservoir and heater 
- Usable Ink Capacity: Up to 1.5 ml (user-fillable) 
- Materials Compatibility: Many water-based, solvent, acidic or basic fluids 
- Number of Nozzles: 16 nozzles, 254 μm spacing, single row
- Drop Volume: 1 and 10 picoliter nominal
Delivery address:  Tehnološki fakultet u Novom Sadu,  Bulevar cara Lazara 1, 21000 Novi Sad,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</si>
</sst>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 wrapText="1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6" fillId="2" borderId="15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0</xdr:row>
          <xdr:rowOff>295275</xdr:rowOff>
        </xdr:to>
        <xdr:sp macro="" textlink="">
          <xdr:nvSpPr>
            <xdr:cNvPr id="47105" name="Drop Down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selection activeCell="B10" sqref="B10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8.5" customHeight="1" x14ac:dyDescent="0.2">
      <c r="A1" s="45" t="s">
        <v>15</v>
      </c>
      <c r="B1" s="12" t="s">
        <v>11</v>
      </c>
      <c r="C1" s="13" t="s">
        <v>12</v>
      </c>
      <c r="D1" s="14" t="s">
        <v>18</v>
      </c>
      <c r="E1" s="46"/>
      <c r="F1" s="47"/>
      <c r="G1" s="15">
        <f>SUM(F3+F4)</f>
        <v>0</v>
      </c>
    </row>
    <row r="2" spans="1:7" ht="19.5" customHeight="1" x14ac:dyDescent="0.2">
      <c r="A2" s="48"/>
      <c r="B2" s="49"/>
      <c r="C2" s="50"/>
      <c r="D2" s="31"/>
      <c r="E2" s="57">
        <f>SUM(G7,G9)</f>
        <v>0</v>
      </c>
      <c r="F2" s="58"/>
      <c r="G2" s="32"/>
    </row>
    <row r="3" spans="1:7" ht="15.75" customHeight="1" x14ac:dyDescent="0.2">
      <c r="A3" s="51"/>
      <c r="B3" s="52"/>
      <c r="C3" s="53"/>
      <c r="D3" s="16" t="s">
        <v>4</v>
      </c>
      <c r="E3" s="17"/>
      <c r="F3" s="33">
        <f>G7+G9</f>
        <v>0</v>
      </c>
      <c r="G3" s="18" t="s">
        <v>13</v>
      </c>
    </row>
    <row r="4" spans="1:7" ht="14.25" customHeight="1" thickBot="1" x14ac:dyDescent="0.25">
      <c r="A4" s="54"/>
      <c r="B4" s="55"/>
      <c r="C4" s="56"/>
      <c r="D4" s="19" t="s">
        <v>7</v>
      </c>
      <c r="E4" s="20"/>
      <c r="F4" s="21"/>
      <c r="G4" s="22"/>
    </row>
    <row r="5" spans="1:7" s="2" customFormat="1" ht="14.25" thickBot="1" x14ac:dyDescent="0.25">
      <c r="A5" s="23"/>
      <c r="B5" s="23"/>
      <c r="C5" s="23"/>
      <c r="D5" s="24"/>
      <c r="E5" s="25"/>
      <c r="F5" s="25"/>
      <c r="G5" s="26"/>
    </row>
    <row r="6" spans="1:7" ht="26.25" thickBot="1" x14ac:dyDescent="0.25">
      <c r="A6" s="27" t="s">
        <v>2</v>
      </c>
      <c r="B6" s="28" t="s">
        <v>14</v>
      </c>
      <c r="C6" s="29" t="s">
        <v>0</v>
      </c>
      <c r="D6" s="28" t="s">
        <v>1</v>
      </c>
      <c r="E6" s="28" t="s">
        <v>6</v>
      </c>
      <c r="F6" s="28" t="s">
        <v>5</v>
      </c>
      <c r="G6" s="30" t="s">
        <v>3</v>
      </c>
    </row>
    <row r="7" spans="1:7" x14ac:dyDescent="0.2">
      <c r="A7" s="4">
        <v>1</v>
      </c>
      <c r="B7" s="59" t="s">
        <v>16</v>
      </c>
      <c r="C7" s="59"/>
      <c r="D7" s="59"/>
      <c r="E7" s="5">
        <v>1</v>
      </c>
      <c r="F7" s="43">
        <v>0</v>
      </c>
      <c r="G7" s="6">
        <f>E7*F7</f>
        <v>0</v>
      </c>
    </row>
    <row r="8" spans="1:7" ht="181.5" customHeight="1" thickBot="1" x14ac:dyDescent="0.25">
      <c r="A8" s="7"/>
      <c r="B8" s="11">
        <v>137</v>
      </c>
      <c r="C8" s="34" t="s">
        <v>19</v>
      </c>
      <c r="D8" s="8"/>
      <c r="E8" s="9"/>
      <c r="F8" s="36"/>
      <c r="G8" s="10"/>
    </row>
    <row r="9" spans="1:7" ht="12.75" customHeight="1" x14ac:dyDescent="0.2">
      <c r="A9" s="4">
        <v>2</v>
      </c>
      <c r="B9" s="59" t="s">
        <v>17</v>
      </c>
      <c r="C9" s="59"/>
      <c r="D9" s="59"/>
      <c r="E9" s="5">
        <v>1</v>
      </c>
      <c r="F9" s="35">
        <v>0</v>
      </c>
      <c r="G9" s="6">
        <f>E9*F9</f>
        <v>0</v>
      </c>
    </row>
    <row r="10" spans="1:7" ht="242.25" customHeight="1" thickBot="1" x14ac:dyDescent="0.25">
      <c r="A10" s="37"/>
      <c r="B10" s="38">
        <v>9040</v>
      </c>
      <c r="C10" s="44" t="s">
        <v>20</v>
      </c>
      <c r="D10" s="39"/>
      <c r="E10" s="40"/>
      <c r="F10" s="42"/>
      <c r="G10" s="41"/>
    </row>
  </sheetData>
  <mergeCells count="5">
    <mergeCell ref="E1:F1"/>
    <mergeCell ref="A2:C4"/>
    <mergeCell ref="E2:F2"/>
    <mergeCell ref="B7:D7"/>
    <mergeCell ref="B9:D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3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2012-08-06T11:57:58Z</dcterms:modified>
</cp:coreProperties>
</file>