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51" r:id="rId2"/>
  </sheets>
  <calcPr calcId="145621"/>
</workbook>
</file>

<file path=xl/calcChain.xml><?xml version="1.0" encoding="utf-8"?>
<calcChain xmlns="http://schemas.openxmlformats.org/spreadsheetml/2006/main">
  <c r="G7" i="51" l="1"/>
  <c r="E2" i="51" s="1"/>
  <c r="F3" i="51" l="1"/>
  <c r="G1" i="51"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<sst xmlns="http://schemas.openxmlformats.org/spreadsheetml/2006/main" count="20" uniqueCount="20">
  <si>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</si>
  <si>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</si>
  <si>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</si>
  <si>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</si>
  <si>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</si>
  <si>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</si>
  <si>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</si>
  <si>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</si>
  <si>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</si>
  <si>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</si>
  <si>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</si>
  <si>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</si>
  <si>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</si>
  <si>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</si>
  <si>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</si>
  <si>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168</t>
  </si>
  <si>
    <t xml:space="preserve">Electrical steel tester </t>
  </si>
  <si>
    <t>Electrical steel tester for determination of magnetic characteristics of soft magnetic materials such as: specific hysteresis losses, maximum and effective polarization, maximum and effective field strength, remanence, coercitive field strength, permeability, specific apparent output, hysteresis display, form factor and J(H) values for graphic display.This system is necessary to possess software for measurement, presentation and integration into necessary data for the characterization of soft magnetic materials such as ferrites and multiferroics.
System for determination of magnetic characteristics of soft magnetic materials has to contain following parts:
1. Electrical steel measuring system for the determination of magnetic characteristics of all types of soft magnetical and multiferroic materials:
Measuring ranges:- Maximum current: ± 40 A- Maximum voltage: ± 100 V
- Operating mode: PC / software- Measuring frequency:  3 Hz - 20 kHz (optional DC),   Optional for higher harmonics 10 kHz up to 100 kHz- Polarization: 1 mT to max. 2 T- Power supply: 3 x 400 V AC
Measuring values for DC-measurements:
• Specific hystereses losses [mJ/kg]• Peak value of polarization [T]
• Peak value of field strength [A/m]• Remanence [T]
• DC relative permeability• DC initial permeability
• Coercitive field strength [A/m]• DC-hystereses curves
It is essential that mentioned measurement system posses the possibility of operating with various form of samples such as rings, rings strip cores, stacked punched parts, etc. Therefore, this system has to contain:
2. Ring coil
- Construction: ring measuring unit with connecting clip or quick-release fastener
- Number of windings: 1 – 30, according to sample size
- Polarization: max. 2 Tesla
3. Epstein Frame
- Construction: four-arm coil system with exciting and measuring coils
- Field strength: 5 A/m to 30.000 A/m
- Polarization: 0.001 T to 2 T</t>
  </si>
  <si>
    <t>TOTAL DAP PRICE OF LOT No168:</t>
  </si>
  <si>
    <r>
      <t>Delivery address:</t>
    </r>
    <r>
      <rPr>
        <sz val="10"/>
        <rFont val="Times New Roman"/>
        <family val="1"/>
      </rPr>
      <t xml:space="preserve"> Institut za multidisciplinarna istraživanja u Beogradu,  Kneza Višeslava 1, 11030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</si>
</sst>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0" fontId="15" fillId="2" borderId="1" xfId="0" applyFont="1" applyFill="1" applyBorder="1" applyAlignment="1" applyProtection="1">
      <alignment vertical="top" wrapText="1"/>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6</xdr:col>
          <xdr:colOff>85725</xdr:colOff>
          <xdr:row>0</xdr:row>
          <xdr:rowOff>285750</xdr:rowOff>
        </xdr:to>
        <xdr:sp macro="" textlink="">
          <xdr:nvSpPr>
            <xdr:cNvPr id="51221" name="Drop Down 21" hidden="1">
              <a:extLst>
                <a:ext uri="{63B3BB69-23CF-44E3-9099-C40C66FF867C}">
                  <a14:compatExt spid="_x0000_s512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A5" sqref="A5"/>
    </sheetView>
  </sheetViews>
  <sheetFormatPr defaultRowHeight="12.75" x14ac:dyDescent="0.2"/>
  <cols>
    <col min="1" max="1" width="7.5703125" style="1" customWidth="1"/>
    <col min="2" max="2" width="9" style="1" customWidth="1"/>
    <col min="3" max="3" width="59.85546875" style="1" customWidth="1"/>
    <col min="4" max="4" width="41.28515625" style="1" customWidth="1"/>
    <col min="5" max="5" width="5.85546875" style="1" customWidth="1"/>
    <col min="6" max="6" width="11.140625" style="1" customWidth="1"/>
    <col min="7" max="7" width="13.28515625" style="1" customWidth="1"/>
    <col min="8" max="16384" width="9.140625" style="1"/>
  </cols>
  <sheetData>
    <row r="1" spans="1:7" ht="25.5" x14ac:dyDescent="0.2">
      <c r="A1" s="37" t="s">
        <v>15</v>
      </c>
      <c r="B1" s="6" t="s">
        <v>11</v>
      </c>
      <c r="C1" s="7" t="s">
        <v>12</v>
      </c>
      <c r="D1" s="8" t="s">
        <v>18</v>
      </c>
      <c r="E1" s="52"/>
      <c r="F1" s="53"/>
      <c r="G1" s="9">
        <f>SUM(F3+F4)</f>
        <v>0</v>
      </c>
    </row>
    <row r="2" spans="1:7" ht="13.5" customHeight="1" x14ac:dyDescent="0.2">
      <c r="A2" s="43" t="s">
        <v>19</v>
      </c>
      <c r="B2" s="44"/>
      <c r="C2" s="45"/>
      <c r="D2" s="25"/>
      <c r="E2" s="41">
        <f>SUM(G7)</f>
        <v>0</v>
      </c>
      <c r="F2" s="42"/>
      <c r="G2" s="26"/>
    </row>
    <row r="3" spans="1:7" ht="13.5" x14ac:dyDescent="0.2">
      <c r="A3" s="46"/>
      <c r="B3" s="47"/>
      <c r="C3" s="48"/>
      <c r="D3" s="10" t="s">
        <v>4</v>
      </c>
      <c r="E3" s="11"/>
      <c r="F3" s="27">
        <f>G7</f>
        <v>0</v>
      </c>
      <c r="G3" s="12" t="s">
        <v>13</v>
      </c>
    </row>
    <row r="4" spans="1:7" ht="14.25" thickBot="1" x14ac:dyDescent="0.25">
      <c r="A4" s="49"/>
      <c r="B4" s="50"/>
      <c r="C4" s="51"/>
      <c r="D4" s="13" t="s">
        <v>7</v>
      </c>
      <c r="E4" s="14"/>
      <c r="F4" s="15"/>
      <c r="G4" s="16"/>
    </row>
    <row r="5" spans="1:7" ht="14.25" thickBot="1" x14ac:dyDescent="0.25">
      <c r="A5" s="17"/>
      <c r="B5" s="17"/>
      <c r="C5" s="17"/>
      <c r="D5" s="18"/>
      <c r="E5" s="19"/>
      <c r="F5" s="19"/>
      <c r="G5" s="20"/>
    </row>
    <row r="6" spans="1:7" ht="13.5" customHeight="1" thickBot="1" x14ac:dyDescent="0.25">
      <c r="A6" s="21" t="s">
        <v>2</v>
      </c>
      <c r="B6" s="22" t="s">
        <v>14</v>
      </c>
      <c r="C6" s="23" t="s">
        <v>0</v>
      </c>
      <c r="D6" s="22" t="s">
        <v>1</v>
      </c>
      <c r="E6" s="22" t="s">
        <v>6</v>
      </c>
      <c r="F6" s="29" t="s">
        <v>5</v>
      </c>
      <c r="G6" s="24" t="s">
        <v>3</v>
      </c>
    </row>
    <row r="7" spans="1:7" x14ac:dyDescent="0.2">
      <c r="A7" s="3">
        <v>1</v>
      </c>
      <c r="B7" s="38" t="s">
        <v>16</v>
      </c>
      <c r="C7" s="39"/>
      <c r="D7" s="40"/>
      <c r="E7" s="4">
        <v>1</v>
      </c>
      <c r="F7" s="28">
        <v>0</v>
      </c>
      <c r="G7" s="5">
        <f>E7*F7</f>
        <v>0</v>
      </c>
    </row>
    <row r="8" spans="1:7" ht="369.75" customHeight="1" thickBot="1" x14ac:dyDescent="0.25">
      <c r="A8" s="30"/>
      <c r="B8" s="31">
        <v>9039</v>
      </c>
      <c r="C8" s="32" t="s">
        <v>17</v>
      </c>
      <c r="D8" s="33"/>
      <c r="E8" s="34"/>
      <c r="F8" s="36"/>
      <c r="G8" s="35"/>
    </row>
  </sheetData>
  <mergeCells count="4">
    <mergeCell ref="B7:D7"/>
    <mergeCell ref="E2:F2"/>
    <mergeCell ref="A2:C4"/>
    <mergeCell ref="E1:F1"/>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21" r:id="rId4" name="Drop Down 21">
              <controlPr defaultSize="0" autoLine="0" autoPict="0">
                <anchor moveWithCells="1">
                  <from>
                    <xdr:col>4</xdr:col>
                    <xdr:colOff>38100</xdr:colOff>
                    <xdr:row>0</xdr:row>
                    <xdr:rowOff>28575</xdr:rowOff>
                  </from>
                  <to>
                    <xdr:col>6</xdr:col>
                    <xdr:colOff>85725</xdr:colOff>
                    <xdr:row>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2012-08-06T12:37:47Z</dcterms:modified>
</cp:coreProperties>
</file>