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15" r:id="rId2"/>
  </sheets>
  <calcPr calcId="145621"/>
</workbook>
</file>

<file path=xl/calcChain.xml><?xml version="1.0" encoding="utf-8"?>
<calcChain xmlns="http://schemas.openxmlformats.org/spreadsheetml/2006/main">
  <c r="E2" i="15" l="1"/>
  <c r="F3" i="15"/>
  <c r="G13" i="15" l="1"/>
  <c r="G11" i="15"/>
  <c r="G9" i="15"/>
  <c r="G7" i="15"/>
  <c r="G1" i="15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<sst xmlns="http://schemas.openxmlformats.org/spreadsheetml/2006/main" count="25" uniqueCount="25">
  <si>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</si>
  <si>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</si>
  <si>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</si>
  <si>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</si>
  <si>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</si>
  <si>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</si>
  <si>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</si>
  <si>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</si>
  <si>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</si>
  <si>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</si>
  <si>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</si>
  <si>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</si>
  <si>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</si>
  <si>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</si>
  <si>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</si>
  <si>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</t>
  </si>
  <si>
    <t>Potentiostat and Galvanostat  G 750</t>
  </si>
  <si>
    <t>Multi-channnel potentiostat/galvanostat Versa STAT MC-4</t>
  </si>
  <si>
    <t>PARSTAT 2273 Potentiostat/Galvanostat with Power Booster</t>
  </si>
  <si>
    <t>Potenciostat sa galvanostatom AUTOLAB PGSTAT 302N</t>
  </si>
  <si>
    <t>TOTAL DAP PRICE OF LOT No7:</t>
  </si>
  <si>
    <t>System incl. high current potentiostat/galvanostat with differential electrometer amplifier with a compliance voltage of 30 V and a bandwidth of over 1 MHz. Additional moduls are required: Modul for impedance measurement with the current resolution of 30 fA at a current range of 10 nA; Modul for electrochemical quartz crystal microbalance with cell and with two gold crystals and reference electrode; Modul to increase the maximum current to 20 A of the basic potentiostat; Supplementing materials: Glassy carbon-tip, platinum-tip and gold-tip electrodes; Reference Ag/AgCl electrode with double junction x 2; Pt rod counter electrode; Cells with different volumes (cell for 1 ml, cell for 10 ml and cell for 20-90/100 ml); Microelectrodes: platinum-disk-tip and gold-disk-tip; Additional one reference electrode and 2 gold crystals for modul for electrochemical quartz crystal microbalance. System must incl. tip holders; contact pins for tips, cell vessel lid with sleeve, mounting rings and stoppers; System must incl. software for data acquisition compatible for Windows 2000, Windows XP Professional or Windows 7; interface with the software package and connections, cabels; incl. PC with Windows operation system and Windows Office Suites, TFT monitor 20"/21" and printer/ploter. System must incl. start-up kit, spare parts for 2 years; instalation and instruction manuels in English; operation manuel in English; operation software and operation software manuel in English; instrument instalation and performance verification in the customers location; representative diler/office support and service in/for Serbia.
Delivery address:Institut za hemiju, tehnologiju i metalurgiju u Beogradu, Njegoseva 12, 11000 Beograd</t>
  </si>
  <si>
    <t>Electrochemical system for testing fuel cell stacks and catalysts for fuel cells comprising of the multi-channel (minimum 4, maximum 8 channels) potentiostat/galvanostat with corresponding software with booster (up to minimum 25 A)  and accessories - quantity 2
Potentiostat/galvanostat characteristics - quantity 2
 Control modes – Pstat, Gstat, ZRA, FRA,
 Current range: 500 pA – 3 A, minimal current resolution: 1000 aA, maximum current:  3A,
 Maximum voltage:  30 V, minimum voltage resolution: 1 V, minimum potential step 20 V,
 Rise time: 500 ns, maximum time base: 500 s, minimum time base: 5 s,
 Frequency range: 0.01 Hz – 100 kHz, maximum AC amplitude: 1000 mV rms, minimum AC amplitude: 1 mV rms, IR compensation: current interrupt, positive feedback,
 Accuracy:  1 mV,  100 pA,
Software characteristics – quantity 2
Chronoamperometry, chronopotentiometry, pulsed regimes, cyclic voltammetry, EIS, AC voltammetry, differential pulse voltammetry, corrosion measurements, electrochemical noise experiment, electrochemical frequency modulation measurements, cycling charge-discharge, discharge in three modes (constant current, constant power and constant load resistance), possibility to combine several different techniques in one experiment. Warranty – at least 1 year
Booster (up to minimum 25 A) quantity - 2
 DC characteristics - compliance voltage: + 20 V, - 2 V, output current:  25 A
 AC characteristics – slew rate: 15 V/s (max.).Warranty – at least 1 year
Accessories  Rotating Ring Disc Electrode System (RRDE/RDE)  - quantity 2 
 Cell kit for RRDE/RDE (jacketed)    - quantity 2
 Rotating Disc Electrode Au     - quantity 2
 Rotating Disc Electrode Pt     - quantity 2
 Rotating Disc Electrode GC     - quantity 2
 Rotating Ring Disc Electrode Au/Au    - quantity 1
 Rotating Ring Disc Electrode Pt/Pt    - quantity 1
 Shaft for Rotating Disc Electrode    - quantity 2
 Shaft for Rotating Ring Disc Electrode   - quantity 1
 Reference electrode (Ag/AgCl)    - quantity 2
 Reference electrode (SCE)     - quantity 2
 Vycor tips (pack of 5)      - quantity 2
 Cable for potentiostat/Galvanostat (4.5 m)    - quantity 1    
Warranty – at least 1 year
 Delivery address:Institut za nuklearne nauke `Vinča`, Mike Alasa 12-14, PO Box 522</t>
  </si>
  <si>
    <t>POTENTIOSTAT/GALVANOSTAT  (FOR FUNDAMENTAL ELECTROCHEMISTRY AND ELECTROCATALYSTS TESTING)Description: potentiostatic/galvanostatic system able to perform standard  investigations in electrocatalysis,  in bi-potentiostatic  and potentiostatic/galvanostatic mode, on rotating and stationary electrodes.The possibility of simultaneous handling with more half-cells will have priority   
Potentiostat/Galvanostat – quantity 3
Technical  characteristics  Control modes – Pstat, Gstat,  Current range: 100 nA – 1 A, minimal current resolution: 1000 fA, maximum current:  1A, Maximum voltage:  12 V, minimum voltage resolution: 1 V, minimum potential step 20 V, Rise time: 1 s, maximum time base: 500 s, minimum time base: 15 s, Frequency range: 0.01 Hz – 100 kHz, maximum AC amplitude: 1000 mV rms, minimum AC amplitude: 1 mV rms, IR compensation: current interrupt, Accuracy:  1 mV,  10 pA,
Software characteristics ( quantity 3)
Chronoamperometry, chronopotentiometry, pulsed regimes, cyclic voltammetry, EIS, AC voltammetry, differential pulse voltammetry, corrosion measurements, electrochemical noise experiment, electrochemical frequency modulation measurements, cycling charge-discharge, discharge in three modes (constant current, constant power and constant load resistance), possibility to combine several different techniques in one experiment.
Warranty – 2 years
Bi-potentiostat – quantity 1
Technical  characteristics  Control modes – Pstat, Gstat,  Current range: 10 nA – 300 mA, minimal current resolution: 1000 fA, maximum current:  300 mA, Maximum voltage:  10 V, minimum voltage resolution: 1 V, minimum potential step 20 V, Rise time: 2 s, maximum time base: 500 s, minimum time base: 50 s, Frequency range: 0.01 Hz – 100 kHz, maximum AC amplitude: 1000 mV rms, minimum AC amplitude: 1 mV rms, IR compensation: current interrupt, positive feedback, Accuracy:  1 mV,  10 pA,
Software characteristics
Chronoamperometry, chronopotentiometry, pulsed regimes, cyclic voltammetry, linear sweep voltammetry, possibility to combine several different techniques in one experiment. 
    Accessories:  Rotating Ring Disc electrode system (RDE/RRDE) – quantity 2  Cell kit for RDE/RRDE (jacketed) including SCE - quantity 2  Rotating Disc Electrode made of Au,   - quantity 1
 Rotating Disc Electrode made of Pt,         - quantity 1  Rotating Disc Electrode made of GC,   - quantity 1  Rotating Ring Disc Electrode made of Pt/Pt,   - quantity 1  Shaft for RRDE     - quantity 1
 Shaft for RDE      - quantity 1   Warranty – 2 years
 Delivery address:Fakultet za fizičku hemiju u Beogradu, Studentski trg 12, Beograd</t>
  </si>
  <si>
    <t>TECHNICAL CHARACTERISTICS OF THE INSTRUMENTS AND CHARACTERISTICS OF SOFTWARE
MULTI-CHANNEL POTENTIOSTAT/GALVANOSTAT (FOR BATTERY TESTING) – QUANTITY 1
Description: Multi-channel potentiostat/galvanostat or multi-potentiostat/galvanostat system, with corresponding software and accessories specified for battery testing in half-cell, full cell and stack mode
Technical  characteristics 
 ability of minimum 3 battery cells to be handled simultaneously 
 Control modes – Pstat, Gstat, FRA,
 Current range: 500 pA – 3 A, minimal current resolution: 1000 aA, at least one channel busted to the power of 500 W  
 Maximum voltage:  30 V, minimum voltage resolution: 1 V, minimum potential step 20 V,
 Rise time: 500 ns, maximum time base: 500 s, minimum time base: 5 s,
 Frequency range: 0.01 Hz – 100 kHz, maximum AC amplitude: 1000 mV rms, minimum AC amplitude: 1 mV rms,
 IR compensation: current interrupt, positive feedback,
 Accuracy:  1 mV,  100 pA,
 Accessories: 
1. Booster - output current:  25 A,
2. RDE710 Rotating Electrode (RRDE/RDE/RCE)  - quantity 1
3. Shaft for RDE  - quantity 1, 
4. RDE made of Pt  - quantity 1, 
5. RDE made of GC  - quantity 1, 
6. Cell kit for RRDE/RDE (jacketed) including SCE - quantity 1.  
Software characteristics
Chronoamperometry, chronopotentiometry, pulsed regimes, cyclic voltammetry, EIS, AC voltammetry, differential pulse voltammetry, corrosion measurements, electrochemical noise experiment, electrochemical frequency modulation measurements, cycling charge-discharge, discharge in three modes (constant current, constant power and constant load resistance), possibility to combine several different techniques in one experiment.
Warranty – 2 years 
  Delivery address:Fakultet za fizičku hemiju u Beogradu, Studentski trg 12,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</si>
</sst>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horizontal="right" vertical="top" wrapText="1"/>
    </xf>
    <xf numFmtId="1" fontId="10" fillId="3" borderId="2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6" fillId="2" borderId="15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47625</xdr:rowOff>
        </xdr:from>
        <xdr:to>
          <xdr:col>5</xdr:col>
          <xdr:colOff>609600</xdr:colOff>
          <xdr:row>0</xdr:row>
          <xdr:rowOff>180975</xdr:rowOff>
        </xdr:to>
        <xdr:sp macro="" textlink="">
          <xdr:nvSpPr>
            <xdr:cNvPr id="14351" name="Drop Dow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tabSelected="1" zoomScale="85" zoomScaleNormal="85" workbookViewId="0">
      <selection activeCell="A14" sqref="A14"/>
    </sheetView>
  </sheetViews>
  <sheetFormatPr defaultRowHeight="12.75" x14ac:dyDescent="0.2"/>
  <cols>
    <col min="1" max="1" width="6.28515625" style="1" customWidth="1"/>
    <col min="2" max="2" width="10.140625" style="1" customWidth="1"/>
    <col min="3" max="3" width="72.5703125" style="1" customWidth="1"/>
    <col min="4" max="4" width="28.140625" style="1" customWidth="1"/>
    <col min="5" max="5" width="6.28515625" style="1" customWidth="1"/>
    <col min="6" max="6" width="10.28515625" style="1" customWidth="1"/>
    <col min="7" max="7" width="12.28515625" style="1" customWidth="1"/>
    <col min="8" max="16384" width="9.140625" style="1"/>
  </cols>
  <sheetData>
    <row r="1" spans="1:7" ht="25.5" x14ac:dyDescent="0.2">
      <c r="A1" s="10" t="s">
        <v>15</v>
      </c>
      <c r="B1" s="11" t="s">
        <v>11</v>
      </c>
      <c r="C1" s="12" t="s">
        <v>12</v>
      </c>
      <c r="D1" s="43" t="s">
        <v>20</v>
      </c>
      <c r="E1" s="45"/>
      <c r="F1" s="46"/>
      <c r="G1" s="13">
        <f>SUM(F3+F4)</f>
        <v>0</v>
      </c>
    </row>
    <row r="2" spans="1:7" ht="13.5" x14ac:dyDescent="0.2">
      <c r="A2" s="47"/>
      <c r="B2" s="48"/>
      <c r="C2" s="49"/>
      <c r="D2" s="29"/>
      <c r="E2" s="56">
        <f>SUM(G7,G9,G11,G13)</f>
        <v>0</v>
      </c>
      <c r="F2" s="57"/>
      <c r="G2" s="30"/>
    </row>
    <row r="3" spans="1:7" ht="13.5" x14ac:dyDescent="0.2">
      <c r="A3" s="50"/>
      <c r="B3" s="51"/>
      <c r="C3" s="52"/>
      <c r="D3" s="14" t="s">
        <v>4</v>
      </c>
      <c r="E3" s="15"/>
      <c r="F3" s="31">
        <f>G7+G9+G11+G13</f>
        <v>0</v>
      </c>
      <c r="G3" s="16" t="s">
        <v>13</v>
      </c>
    </row>
    <row r="4" spans="1:7" ht="14.25" thickBot="1" x14ac:dyDescent="0.25">
      <c r="A4" s="53"/>
      <c r="B4" s="54"/>
      <c r="C4" s="55"/>
      <c r="D4" s="17" t="s">
        <v>7</v>
      </c>
      <c r="E4" s="18"/>
      <c r="F4" s="19"/>
      <c r="G4" s="20"/>
    </row>
    <row r="5" spans="1:7" ht="14.25" thickBot="1" x14ac:dyDescent="0.25">
      <c r="A5" s="21"/>
      <c r="B5" s="21"/>
      <c r="C5" s="21"/>
      <c r="D5" s="22"/>
      <c r="E5" s="23"/>
      <c r="F5" s="23"/>
      <c r="G5" s="24"/>
    </row>
    <row r="6" spans="1:7" ht="39" thickBot="1" x14ac:dyDescent="0.25">
      <c r="A6" s="25" t="s">
        <v>2</v>
      </c>
      <c r="B6" s="26" t="s">
        <v>14</v>
      </c>
      <c r="C6" s="27" t="s">
        <v>0</v>
      </c>
      <c r="D6" s="26" t="s">
        <v>1</v>
      </c>
      <c r="E6" s="26" t="s">
        <v>6</v>
      </c>
      <c r="F6" s="35" t="s">
        <v>5</v>
      </c>
      <c r="G6" s="28" t="s">
        <v>3</v>
      </c>
    </row>
    <row r="7" spans="1:7" x14ac:dyDescent="0.2">
      <c r="A7" s="3">
        <v>1</v>
      </c>
      <c r="B7" s="44" t="s">
        <v>16</v>
      </c>
      <c r="C7" s="44"/>
      <c r="D7" s="44"/>
      <c r="E7" s="4">
        <v>1</v>
      </c>
      <c r="F7" s="33">
        <v>0</v>
      </c>
      <c r="G7" s="5">
        <f>E7*F7</f>
        <v>0</v>
      </c>
    </row>
    <row r="8" spans="1:7" ht="409.5" customHeight="1" thickBot="1" x14ac:dyDescent="0.25">
      <c r="A8" s="6"/>
      <c r="B8" s="9">
        <v>761</v>
      </c>
      <c r="C8" s="32" t="s">
        <v>23</v>
      </c>
      <c r="D8" s="39"/>
      <c r="E8" s="7"/>
      <c r="F8" s="34"/>
      <c r="G8" s="8"/>
    </row>
    <row r="9" spans="1:7" x14ac:dyDescent="0.2">
      <c r="A9" s="3">
        <v>2</v>
      </c>
      <c r="B9" s="44" t="s">
        <v>17</v>
      </c>
      <c r="C9" s="44"/>
      <c r="D9" s="44"/>
      <c r="E9" s="4">
        <v>1</v>
      </c>
      <c r="F9" s="33">
        <v>0</v>
      </c>
      <c r="G9" s="5">
        <f>E9*F9</f>
        <v>0</v>
      </c>
    </row>
    <row r="10" spans="1:7" ht="371.25" customHeight="1" thickBot="1" x14ac:dyDescent="0.25">
      <c r="A10" s="6"/>
      <c r="B10" s="9">
        <v>762</v>
      </c>
      <c r="C10" s="32" t="s">
        <v>24</v>
      </c>
      <c r="D10" s="39"/>
      <c r="E10" s="7"/>
      <c r="F10" s="34"/>
      <c r="G10" s="8"/>
    </row>
    <row r="11" spans="1:7" x14ac:dyDescent="0.2">
      <c r="A11" s="3">
        <v>3</v>
      </c>
      <c r="B11" s="44" t="s">
        <v>18</v>
      </c>
      <c r="C11" s="44"/>
      <c r="D11" s="44"/>
      <c r="E11" s="4">
        <v>1</v>
      </c>
      <c r="F11" s="33">
        <v>0</v>
      </c>
      <c r="G11" s="5">
        <f>E11*F11</f>
        <v>0</v>
      </c>
    </row>
    <row r="12" spans="1:7" ht="408.75" customHeight="1" thickBot="1" x14ac:dyDescent="0.25">
      <c r="A12" s="6"/>
      <c r="B12" s="9">
        <v>1490</v>
      </c>
      <c r="C12" s="32" t="s">
        <v>22</v>
      </c>
      <c r="D12" s="39"/>
      <c r="E12" s="7"/>
      <c r="F12" s="34"/>
      <c r="G12" s="8"/>
    </row>
    <row r="13" spans="1:7" x14ac:dyDescent="0.2">
      <c r="A13" s="3">
        <v>4</v>
      </c>
      <c r="B13" s="44" t="s">
        <v>19</v>
      </c>
      <c r="C13" s="44"/>
      <c r="D13" s="44"/>
      <c r="E13" s="4">
        <v>1</v>
      </c>
      <c r="F13" s="33">
        <v>0</v>
      </c>
      <c r="G13" s="5">
        <f>E13*F13</f>
        <v>0</v>
      </c>
    </row>
    <row r="14" spans="1:7" ht="201" customHeight="1" thickBot="1" x14ac:dyDescent="0.25">
      <c r="A14" s="36"/>
      <c r="B14" s="37">
        <v>8992</v>
      </c>
      <c r="C14" s="38" t="s">
        <v>21</v>
      </c>
      <c r="D14" s="39"/>
      <c r="E14" s="40"/>
      <c r="F14" s="42"/>
      <c r="G14" s="41"/>
    </row>
  </sheetData>
  <mergeCells count="7">
    <mergeCell ref="B9:D9"/>
    <mergeCell ref="B11:D11"/>
    <mergeCell ref="B13:D13"/>
    <mergeCell ref="E1:F1"/>
    <mergeCell ref="A2:C4"/>
    <mergeCell ref="E2:F2"/>
    <mergeCell ref="B7:D7"/>
  </mergeCells>
  <pageMargins left="0.23622047244094488" right="0.23622047244094488" top="0.51181102362204722" bottom="0.51181102362204722" header="0.23622047244094488" footer="0.23622047244094488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51" r:id="rId4" name="Drop Down 15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47625</xdr:rowOff>
                  </from>
                  <to>
                    <xdr:col>5</xdr:col>
                    <xdr:colOff>609600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2012-08-23T13:13:15Z</dcterms:modified>
</cp:coreProperties>
</file>