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6" r:id="rId2"/>
  </sheets>
  <calcPr calcId="145621"/>
</workbook>
</file>

<file path=xl/calcChain.xml><?xml version="1.0" encoding="utf-8"?>
<calcChain xmlns="http://schemas.openxmlformats.org/spreadsheetml/2006/main">
  <c r="G7" i="26" l="1"/>
  <c r="F3" i="26" s="1"/>
  <c r="G1" i="26" s="1"/>
  <c r="E2" i="26"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<sst xmlns="http://schemas.openxmlformats.org/spreadsheetml/2006/main" count="20" uniqueCount="20">
  <si>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</si>
  <si>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</si>
  <si>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</si>
  <si>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</si>
  <si>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</si>
  <si>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</si>
  <si>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</si>
  <si>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</si>
  <si>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</si>
  <si>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</si>
  <si>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</si>
  <si>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</si>
  <si>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</si>
  <si>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</si>
  <si>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</si>
  <si>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42</t>
  </si>
  <si>
    <t>SURFACE POTENTIAL ANALYZER FOR SOLID SAMPLES including set of electrodes, cylindrical cell for fiber and powder samples, adjustable gap cell</t>
  </si>
  <si>
    <t>Electrokinetic analyzer for solid samples 
for determination of zeta potential, isoelectric point, point of zero charge of synthetic and natural fibers and textiles, membranes and filters, polymers and composites, biomaterials, mineral powders, pulp and paper.
Measuring range:
- Streaming potential      ±2000mV ±(0.2%+250 µV)
- Streaming current         ±200µA ±(0.2% + 250 pA)
- Cell resistance                  5Ω....20MΩ ±(2% + 0.5Ω)
- Pressure measurement      ±1000 mbar ±(0.2% + 0.5 mbar)
- Conductivity      5x10¬-3 ...2x104 mS/m ±2%
- pH value      pH 0.....14 ± 0.05
- Temperature                    5º .....40ºC ± 1.5ºC
- Flow rate                             0......500 ml/min
Electrolyte solution- Measuring range:
- pH value                 pH 2 ....12
- Conductivity              0.1 ......1000 mS/m
- Temperature                20 ....30ºC
Titration solution:
- Temperature                20 ....30ºC
Sample size requirements:    
- Clamping cell   min.55 mm x 25 mm
- Cylindrical  cell          particle size &gt; 25 µm
- Adjustable gap cell      20 mm x 10 mm, max thickness 1 mm
Electrodes:     2 Ag electrodes
Mains supply:                           AC 100...240 V, 50...60 Hz</t>
  </si>
  <si>
    <t>TOTAL DAP PRICE OF LOT No42:</t>
  </si>
  <si>
    <r>
      <t>Delivery address:</t>
    </r>
    <r>
      <rPr>
        <sz val="10"/>
        <rFont val="Times New Roman"/>
        <family val="1"/>
      </rPr>
      <t xml:space="preserve"> Tehnološko-metalurški fakultet u Beogradu, Karnegijeva 4, 11000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</si>
</sst>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0" fillId="3" borderId="1" xfId="0" applyNumberFormat="1" applyFont="1" applyFill="1" applyBorder="1" applyAlignment="1" applyProtection="1">
      <alignment horizontal="center" vertical="top" wrapText="1"/>
    </xf>
    <xf numFmtId="1" fontId="10" fillId="3" borderId="2" xfId="0" applyNumberFormat="1" applyFont="1" applyFill="1" applyBorder="1" applyAlignment="1" applyProtection="1">
      <alignment horizontal="center" vertical="top" wrapText="1"/>
    </xf>
    <xf numFmtId="4" fontId="10" fillId="3" borderId="15" xfId="0" applyNumberFormat="1" applyFont="1" applyFill="1" applyBorder="1" applyAlignment="1" applyProtection="1">
      <alignment horizontal="right" vertical="top" wrapText="1"/>
    </xf>
    <xf numFmtId="0" fontId="15" fillId="2" borderId="26" xfId="0" applyFont="1" applyFill="1" applyBorder="1" applyAlignment="1" applyProtection="1">
      <alignment horizontal="center" vertical="top" wrapText="1"/>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4" fontId="10" fillId="0" borderId="21" xfId="0" applyNumberFormat="1" applyFont="1" applyFill="1" applyBorder="1" applyAlignment="1" applyProtection="1">
      <alignment horizontal="right" vertical="top" wrapText="1"/>
      <protection locked="0"/>
    </xf>
    <xf numFmtId="1" fontId="12" fillId="3" borderId="27" xfId="0" applyNumberFormat="1" applyFont="1" applyFill="1" applyBorder="1" applyAlignment="1" applyProtection="1">
      <alignment horizontal="center" vertical="top" wrapText="1"/>
    </xf>
    <xf numFmtId="0" fontId="10" fillId="3" borderId="10" xfId="0" applyNumberFormat="1" applyFont="1" applyFill="1" applyBorder="1" applyAlignment="1" applyProtection="1">
      <alignment horizontal="center" vertical="top" wrapText="1"/>
    </xf>
    <xf numFmtId="1" fontId="10" fillId="3" borderId="10" xfId="0" applyNumberFormat="1" applyFont="1" applyFill="1" applyBorder="1" applyAlignment="1" applyProtection="1">
      <alignment horizontal="center" vertical="top" wrapText="1"/>
    </xf>
    <xf numFmtId="0" fontId="13" fillId="3" borderId="28" xfId="0" applyFont="1" applyFill="1" applyBorder="1" applyAlignment="1" applyProtection="1">
      <alignment vertical="top" wrapText="1"/>
    </xf>
    <xf numFmtId="4" fontId="11" fillId="3" borderId="17" xfId="0" applyNumberFormat="1" applyFont="1" applyFill="1" applyBorder="1" applyAlignment="1" applyProtection="1">
      <alignment horizontal="righ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wrapText="1"/>
    </xf>
    <xf numFmtId="1" fontId="10" fillId="3" borderId="25" xfId="0" applyNumberFormat="1" applyFont="1" applyFill="1" applyBorder="1" applyAlignment="1" applyProtection="1">
      <alignment horizontal="left" vertical="top" wrapText="1"/>
    </xf>
    <xf numFmtId="1" fontId="10" fillId="3" borderId="14" xfId="0" applyNumberFormat="1"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647700</xdr:colOff>
          <xdr:row>0</xdr:row>
          <xdr:rowOff>180975</xdr:rowOff>
        </xdr:to>
        <xdr:sp macro="" textlink="">
          <xdr:nvSpPr>
            <xdr:cNvPr id="25614" name="Drop Down 14" hidden="1">
              <a:extLst>
                <a:ext uri="{63B3BB69-23CF-44E3-9099-C40C66FF867C}">
                  <a14:compatExt spid="_x0000_s2561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8" sqref="C8"/>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6.5" customHeight="1" x14ac:dyDescent="0.2">
      <c r="A1" s="3" t="s">
        <v>15</v>
      </c>
      <c r="B1" s="4" t="s">
        <v>11</v>
      </c>
      <c r="C1" s="5" t="s">
        <v>12</v>
      </c>
      <c r="D1" s="6" t="s">
        <v>18</v>
      </c>
      <c r="E1" s="38"/>
      <c r="F1" s="39"/>
      <c r="G1" s="7">
        <f>SUM(F3+F4)</f>
        <v>0</v>
      </c>
    </row>
    <row r="2" spans="1:7" ht="13.5" customHeight="1" x14ac:dyDescent="0.2">
      <c r="A2" s="45" t="s">
        <v>19</v>
      </c>
      <c r="B2" s="46"/>
      <c r="C2" s="47"/>
      <c r="D2" s="23"/>
      <c r="E2" s="43">
        <f>SUM(G7)</f>
        <v>0</v>
      </c>
      <c r="F2" s="44"/>
      <c r="G2" s="24"/>
    </row>
    <row r="3" spans="1:7" ht="17.25" customHeight="1" x14ac:dyDescent="0.2">
      <c r="A3" s="48"/>
      <c r="B3" s="49"/>
      <c r="C3" s="50"/>
      <c r="D3" s="8" t="s">
        <v>4</v>
      </c>
      <c r="E3" s="9"/>
      <c r="F3" s="25">
        <f>G7</f>
        <v>0</v>
      </c>
      <c r="G3" s="10" t="s">
        <v>13</v>
      </c>
    </row>
    <row r="4" spans="1:7" ht="14.25" thickBot="1" x14ac:dyDescent="0.25">
      <c r="A4" s="51"/>
      <c r="B4" s="52"/>
      <c r="C4" s="53"/>
      <c r="D4" s="11" t="s">
        <v>7</v>
      </c>
      <c r="E4" s="12"/>
      <c r="F4" s="13"/>
      <c r="G4" s="14"/>
    </row>
    <row r="5" spans="1:7" ht="12.75" customHeight="1" thickBot="1" x14ac:dyDescent="0.25">
      <c r="A5" s="15"/>
      <c r="B5" s="15"/>
      <c r="C5" s="15"/>
      <c r="D5" s="16"/>
      <c r="E5" s="17"/>
      <c r="F5" s="17"/>
      <c r="G5" s="18"/>
    </row>
    <row r="6" spans="1:7" ht="26.25" thickBot="1" x14ac:dyDescent="0.25">
      <c r="A6" s="19" t="s">
        <v>2</v>
      </c>
      <c r="B6" s="20" t="s">
        <v>14</v>
      </c>
      <c r="C6" s="21" t="s">
        <v>0</v>
      </c>
      <c r="D6" s="20" t="s">
        <v>1</v>
      </c>
      <c r="E6" s="20" t="s">
        <v>6</v>
      </c>
      <c r="F6" s="29" t="s">
        <v>5</v>
      </c>
      <c r="G6" s="22" t="s">
        <v>3</v>
      </c>
    </row>
    <row r="7" spans="1:7" ht="12" customHeight="1" x14ac:dyDescent="0.2">
      <c r="A7" s="26">
        <v>1</v>
      </c>
      <c r="B7" s="40" t="s">
        <v>16</v>
      </c>
      <c r="C7" s="41"/>
      <c r="D7" s="42"/>
      <c r="E7" s="27">
        <v>1</v>
      </c>
      <c r="F7" s="32">
        <v>0</v>
      </c>
      <c r="G7" s="28">
        <f>E7*F7</f>
        <v>0</v>
      </c>
    </row>
    <row r="8" spans="1:7" ht="301.5" customHeight="1" thickBot="1" x14ac:dyDescent="0.25">
      <c r="A8" s="33"/>
      <c r="B8" s="34">
        <v>1428</v>
      </c>
      <c r="C8" s="30" t="s">
        <v>17</v>
      </c>
      <c r="D8" s="31"/>
      <c r="E8" s="35"/>
      <c r="F8" s="36"/>
      <c r="G8" s="37"/>
    </row>
  </sheetData>
  <mergeCells count="4">
    <mergeCell ref="E1:F1"/>
    <mergeCell ref="B7:D7"/>
    <mergeCell ref="E2:F2"/>
    <mergeCell ref="A2:C4"/>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5614" r:id="rId4" name="Drop Down 14">
              <controlPr defaultSize="0" autoLine="0" autoPict="0">
                <anchor moveWithCells="1">
                  <from>
                    <xdr:col>4</xdr:col>
                    <xdr:colOff>38100</xdr:colOff>
                    <xdr:row>0</xdr:row>
                    <xdr:rowOff>28575</xdr:rowOff>
                  </from>
                  <to>
                    <xdr:col>5</xdr:col>
                    <xdr:colOff>647700</xdr:colOff>
                    <xdr:row>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2012-08-06T08:59:59Z</dcterms:modified>
</cp:coreProperties>
</file>