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5" r:id="rId2"/>
  </sheets>
  <calcPr calcId="145621"/>
</workbook>
</file>

<file path=xl/calcChain.xml><?xml version="1.0" encoding="utf-8"?>
<calcChain xmlns="http://schemas.openxmlformats.org/spreadsheetml/2006/main">
  <c r="G7" i="35" l="1"/>
  <c r="E2" i="35" s="1"/>
  <c r="F3" i="35" l="1"/>
  <c r="G1" i="35"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<sst xmlns="http://schemas.openxmlformats.org/spreadsheetml/2006/main" count="20" uniqueCount="20">
  <si>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</si>
  <si>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</si>
  <si>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</si>
  <si>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</si>
  <si>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</si>
  <si>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</si>
  <si>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</si>
  <si>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</si>
  <si>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</si>
  <si>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</si>
  <si>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</si>
  <si>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</si>
  <si>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</si>
  <si>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</si>
  <si>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</si>
  <si>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92</t>
  </si>
  <si>
    <t>Li-H2O Absorption heat pump with solar concentrating panels and a measurement system for measuring and automatic control (Apsorpciona rashladna toplotna pumpa sa solarnim koncentricucim panelima sa sistemom za merenje i upravljanje)</t>
  </si>
  <si>
    <t>The system consists of the following components:1) Heat fired LiBr-H2O absorption heat pump, with gas burner and combustion chamber, and a heat exchanger module for waste heat or solar heat utilization 2) A field of solar concentrating panels based on solar evacuated (vacuum) tube collectors3) Heat/cold storage 4)System for measuring and measured data acquisition TECHNICAL SPECIFICATIONS OF THE SYSTEM:1) HEAT FIRED LiBr – H2O ABSORPTION HEAT PUMP SPECIFICATIONS:The chiller can utilize two energy forms for operation:Mode 1: gas fired mode taking advantage of the burner/combustion chamber of the deviceMode 2: solar energy via a heat exchanger solar module of the device *The device takes advantage of stored surplus solar energy stored in the heat storage module (4)Heat capacity: 15-25kWCooling capacity: 15-25kW Flow rate:  0.75-1.5m3/h Heat source water outlet/inlet temperature:180oC/160oC for cooling, 110oC/95 oC for heating,Heat collecting efficiency minimum 40% 2) SOLAR PANEL FIELDSolar panel elements (modules) with solar tracking based on the evacuated (vacuum) tube collectors Total area of solar panel field: 40-60m2 (depending on the main absorption unit capacity) Solar panel field should include the following:Steel frame support, Solar panels,Solar receiver based on evacuated (vacuum) tube,Receiver supporter,Anchor ears,Insulation base,Unit connectors and tubes,Brace bar and brace bar connector Solar tracking system including:Step Motor,Motor support,Speed reduction module,Driving gears,Rotation axis pedestal,Rotation axis lag Position and approach switch COLLECTOR PIPING with air vents, stainless steel hose, and stainless steel connectors SOLAR CONTROL SYSTEM With a pump, piping and accessories, such as hoses, filters and valves,CONTROL MODULE, sensors for temperature, pressure  and flow and relevant acturators,Expander with connectors and piping,Safety valves 3) THERMAL STORAGE UNIT Working temperature maximum 90oC Working pressure maximum 0.5MPa Volume  5-10m3 Safety valve 5-10 measuring temperature sensor ports Air vent valve Pump for thermal storage system 3 way valve motorized for automated switching Check valve for flow direction Control module including measuring module for 5-10 temperature sensors 2 Supply-return water pump temperature sensors 4) System for measuring, control and acquisition of measured data System for acquisition of measured data with 30-60 ports, including measuring probes for pressure, temperature, flows, solar radiation intensity, and a system control unit.</t>
  </si>
  <si>
    <t>TOTAL DAP PRICE OF LOT No92:</t>
  </si>
  <si>
    <r>
      <t>Delivery address:</t>
    </r>
    <r>
      <rPr>
        <sz val="10"/>
        <rFont val="Times New Roman"/>
        <family val="1"/>
      </rPr>
      <t xml:space="preserve"> Mašinski fakultet u Nišu,  Aleksandra Medvedeva 14, Nis,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</si>
</sst>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704850</xdr:colOff>
          <xdr:row>0</xdr:row>
          <xdr:rowOff>200025</xdr:rowOff>
        </xdr:to>
        <xdr:sp macro="" textlink="">
          <xdr:nvSpPr>
            <xdr:cNvPr id="34830" name="Drop Down 14" hidden="1">
              <a:extLst>
                <a:ext uri="{63B3BB69-23CF-44E3-9099-C40C66FF867C}">
                  <a14:compatExt spid="_x0000_s348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5" sqref="C5"/>
    </sheetView>
  </sheetViews>
  <sheetFormatPr defaultRowHeight="12.75" x14ac:dyDescent="0.2"/>
  <cols>
    <col min="1" max="1" width="7.5703125" style="1" customWidth="1"/>
    <col min="2" max="2" width="9" style="1" customWidth="1"/>
    <col min="3" max="3" width="58" style="1" customWidth="1"/>
    <col min="4" max="4" width="39.85546875" style="1" customWidth="1"/>
    <col min="5" max="5" width="6.7109375" style="1" customWidth="1"/>
    <col min="6" max="6" width="12" style="1" customWidth="1"/>
    <col min="7" max="7" width="14.140625" style="1" customWidth="1"/>
    <col min="8" max="16384" width="9.140625" style="1"/>
  </cols>
  <sheetData>
    <row r="1" spans="1:7" ht="16.5" customHeight="1" x14ac:dyDescent="0.2">
      <c r="A1" s="6" t="s">
        <v>15</v>
      </c>
      <c r="B1" s="7" t="s">
        <v>11</v>
      </c>
      <c r="C1" s="8" t="s">
        <v>12</v>
      </c>
      <c r="D1" s="9" t="s">
        <v>18</v>
      </c>
      <c r="E1" s="38"/>
      <c r="F1" s="39"/>
      <c r="G1" s="10">
        <f>SUM(F3+F4)</f>
        <v>0</v>
      </c>
    </row>
    <row r="2" spans="1:7" ht="13.5" customHeight="1" x14ac:dyDescent="0.2">
      <c r="A2" s="40" t="s">
        <v>19</v>
      </c>
      <c r="B2" s="41"/>
      <c r="C2" s="42"/>
      <c r="D2" s="26"/>
      <c r="E2" s="49">
        <f>SUM(G7)</f>
        <v>0</v>
      </c>
      <c r="F2" s="50"/>
      <c r="G2" s="27"/>
    </row>
    <row r="3" spans="1:7" ht="17.25" customHeight="1" x14ac:dyDescent="0.2">
      <c r="A3" s="43"/>
      <c r="B3" s="44"/>
      <c r="C3" s="45"/>
      <c r="D3" s="11" t="s">
        <v>4</v>
      </c>
      <c r="E3" s="12"/>
      <c r="F3" s="28">
        <f>G7</f>
        <v>0</v>
      </c>
      <c r="G3" s="13" t="s">
        <v>13</v>
      </c>
    </row>
    <row r="4" spans="1:7" ht="14.25" thickBot="1" x14ac:dyDescent="0.25">
      <c r="A4" s="46"/>
      <c r="B4" s="47"/>
      <c r="C4" s="48"/>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3">
        <v>1</v>
      </c>
      <c r="B7" s="51" t="s">
        <v>16</v>
      </c>
      <c r="C7" s="52"/>
      <c r="D7" s="53"/>
      <c r="E7" s="4">
        <v>1</v>
      </c>
      <c r="F7" s="29">
        <v>0</v>
      </c>
      <c r="G7" s="5">
        <f>E7*F7</f>
        <v>0</v>
      </c>
    </row>
    <row r="8" spans="1:7" ht="409.5" customHeight="1" thickBot="1" x14ac:dyDescent="0.25">
      <c r="A8" s="31"/>
      <c r="B8" s="32">
        <v>8748</v>
      </c>
      <c r="C8" s="33" t="s">
        <v>17</v>
      </c>
      <c r="D8" s="34"/>
      <c r="E8" s="35"/>
      <c r="F8" s="37"/>
      <c r="G8" s="36"/>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4830" r:id="rId4" name="Drop Down 14">
              <controlPr defaultSize="0" autoLine="0" autoPict="0">
                <anchor moveWithCells="1">
                  <from>
                    <xdr:col>4</xdr:col>
                    <xdr:colOff>38100</xdr:colOff>
                    <xdr:row>0</xdr:row>
                    <xdr:rowOff>0</xdr:rowOff>
                  </from>
                  <to>
                    <xdr:col>5</xdr:col>
                    <xdr:colOff>704850</xdr:colOff>
                    <xdr:row>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2012-08-06T10:02:22Z</dcterms:modified>
</cp:coreProperties>
</file>