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7" r:id="rId2"/>
  </sheets>
  <calcPr calcId="145621"/>
</workbook>
</file>

<file path=xl/calcChain.xml><?xml version="1.0" encoding="utf-8"?>
<calcChain xmlns="http://schemas.openxmlformats.org/spreadsheetml/2006/main">
  <c r="G7" i="37" l="1"/>
  <c r="E2" i="37" s="1"/>
  <c r="F3" i="37" l="1"/>
  <c r="G1" i="37"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<sst xmlns="http://schemas.openxmlformats.org/spreadsheetml/2006/main" count="20" uniqueCount="20">
  <si>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</si>
  <si>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</si>
  <si>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</si>
  <si>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</si>
  <si>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</si>
  <si>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</si>
  <si>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</si>
  <si>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</si>
  <si>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</si>
  <si>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</si>
  <si>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</si>
  <si>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</si>
  <si>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</si>
  <si>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</si>
  <si>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</si>
  <si>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106</t>
  </si>
  <si>
    <t>Multipleks system</t>
  </si>
  <si>
    <t>Theory of operation:Flexible Multiplexing Technology (Multiplex Flow Immunoassay) with software provides the basic functionality required for instrument control, data acquisition, and data reduction. Key feature: powered by xMAP® technology. The fluidics, optics, robotics, temperature control, software, and xMAP® microspheres work together to enable simultaneous analysis of up to 100 analytes in a single test sample.The system consists of three subsystems: electronic, fluidic, and optical:
Optics• Reporter laser: 532 nm, nominal output 10-16.5 mW, maximum 500 mW, frequency-doubled diode; mode of operation, continuous wave (CW)
• Classification laser: 635 nm, 9.1 mW ± 6%, maximum output 25 mW, diode; mode of operation, continuous wave (CW)• Reporter detector: Photomultiplier tube, detection bandwidth of 565-585 nm• Classification detector: Avalanche photo diodes with temperature compensation• Doublet discrimination detector: Avalanche photo diodes with temperature compensation Fluidics• Sheath flow rate: 90 μL ± 5 μL/second• Cuvette: 200 micron square flow channel• Sample injection rate: 1 μL/second• Sample uptake volume: 20-200 μL Electronics• Reporter channel detection: A/D resolution 14 bits• Communications interface: USB•Communications interface: RS 232Analyzer General• Indoor use only• Operating temperature: 15°C to 30°C (59°F to 86°F)• Humidity: 20% to 80%, non condensing• Altitude: Operation up to 2400 m (7874 ft.) above mean sea level• Physical dimensions: 43 cm (17 inches) W x 50.5 cm (20 inches) D x 24.5 cm (9.5 inches) H• Weight: maximum of 25 kg (60 lbs.)• UL installation category: UL Installation Category II, as defined in Annex J of UL 61010A-1• Pollution degree: UL Pollution Degree 2, as defined in Section 3.7.3.2 of UL 61010A-1 • Shipping and storage: The allowable shipping and storage temperature and humidity ranges are 0°C to + 50°C and 20-80% non condensing, respectively• Input voltage range: 100 - 120 V~ ± 10%, 1.4 Amp, and 200-240 V~ ± 10%, 0.8 Amp, 47-63 Hz.• AC inlet fuse: 3 Amp, 250 V~, fast acting Hardware The system includes the following hardware:• Analyzer • Computer (PC), monitor, and accessories • Instrument heater block instrument• Sheath Delivery System• Power cables• Alignment guide• Two long sample probes• Reservoir• Shield• Heater block• Sheath fluid container• Waste container• Sheath fluid line• Air line• Sheath fluid intake line• Communications: 1 serial communication cable• Communications: 1 USB communication cable• Communications: 1 CANBUS cable (short cable)• Barcode reader• Sample probe height alignment kit• 3/32 Hexdrive, Balldriver wrench Software Software provides complete control of the system and performs data analysis. The system is preloaded with the software.</t>
  </si>
  <si>
    <t>TOTAL DAP PRICE OF LOT No106:</t>
  </si>
  <si>
    <r>
      <t>Delivery address:</t>
    </r>
    <r>
      <rPr>
        <sz val="10"/>
        <rFont val="Times New Roman"/>
        <family val="1"/>
      </rPr>
      <t xml:space="preserve"> Farmaceutski fakultet u Beogradu,  Višegradska 26, 11000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</si>
</sst>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1" xfId="0" applyFont="1" applyFill="1" applyBorder="1" applyAlignment="1" applyProtection="1">
      <alignmen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685800</xdr:colOff>
          <xdr:row>0</xdr:row>
          <xdr:rowOff>266700</xdr:rowOff>
        </xdr:to>
        <xdr:sp macro="" textlink="">
          <xdr:nvSpPr>
            <xdr:cNvPr id="36899" name="Drop Down 35" hidden="1">
              <a:extLst>
                <a:ext uri="{63B3BB69-23CF-44E3-9099-C40C66FF867C}">
                  <a14:compatExt spid="_x0000_s368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1.42578125" style="1" customWidth="1"/>
    <col min="4" max="4" width="38" style="1" customWidth="1"/>
    <col min="5" max="5" width="6.5703125" style="1" customWidth="1"/>
    <col min="6" max="6" width="11.28515625" style="1" customWidth="1"/>
    <col min="7" max="7" width="14.140625" style="1" customWidth="1"/>
    <col min="8" max="16384" width="9.140625" style="1"/>
  </cols>
  <sheetData>
    <row r="1" spans="1:7" ht="25.5" x14ac:dyDescent="0.2">
      <c r="A1" s="37" t="s">
        <v>15</v>
      </c>
      <c r="B1" s="6" t="s">
        <v>11</v>
      </c>
      <c r="C1" s="7" t="s">
        <v>12</v>
      </c>
      <c r="D1" s="8" t="s">
        <v>18</v>
      </c>
      <c r="E1" s="49"/>
      <c r="F1" s="50"/>
      <c r="G1" s="9">
        <f>SUM(F3+F4)</f>
        <v>0</v>
      </c>
    </row>
    <row r="2" spans="1:7" ht="13.5" customHeight="1" x14ac:dyDescent="0.2">
      <c r="A2" s="40" t="s">
        <v>19</v>
      </c>
      <c r="B2" s="41"/>
      <c r="C2" s="42"/>
      <c r="D2" s="25"/>
      <c r="E2" s="38">
        <f>SUM(G7)</f>
        <v>0</v>
      </c>
      <c r="F2" s="39"/>
      <c r="G2" s="26"/>
    </row>
    <row r="3" spans="1:7" ht="13.5" x14ac:dyDescent="0.2">
      <c r="A3" s="43"/>
      <c r="B3" s="44"/>
      <c r="C3" s="45"/>
      <c r="D3" s="10" t="s">
        <v>4</v>
      </c>
      <c r="E3" s="11"/>
      <c r="F3" s="27">
        <f>G7</f>
        <v>0</v>
      </c>
      <c r="G3" s="12" t="s">
        <v>13</v>
      </c>
    </row>
    <row r="4" spans="1:7" ht="14.25" thickBot="1" x14ac:dyDescent="0.25">
      <c r="A4" s="46"/>
      <c r="B4" s="47"/>
      <c r="C4" s="48"/>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9" t="s">
        <v>5</v>
      </c>
      <c r="G6" s="24" t="s">
        <v>3</v>
      </c>
    </row>
    <row r="7" spans="1:7" x14ac:dyDescent="0.2">
      <c r="A7" s="3">
        <v>1</v>
      </c>
      <c r="B7" s="51" t="s">
        <v>16</v>
      </c>
      <c r="C7" s="52"/>
      <c r="D7" s="53"/>
      <c r="E7" s="4">
        <v>1</v>
      </c>
      <c r="F7" s="28">
        <v>0</v>
      </c>
      <c r="G7" s="5">
        <f>E7*F7</f>
        <v>0</v>
      </c>
    </row>
    <row r="8" spans="1:7" ht="394.5" thickBot="1" x14ac:dyDescent="0.25">
      <c r="A8" s="30"/>
      <c r="B8" s="31">
        <v>2319</v>
      </c>
      <c r="C8" s="32" t="s">
        <v>17</v>
      </c>
      <c r="D8" s="33"/>
      <c r="E8" s="34"/>
      <c r="F8" s="36"/>
      <c r="G8" s="35"/>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6899" r:id="rId4" name="Drop Down 35">
              <controlPr defaultSize="0" autoLine="0" autoPict="0">
                <anchor moveWithCells="1">
                  <from>
                    <xdr:col>4</xdr:col>
                    <xdr:colOff>38100</xdr:colOff>
                    <xdr:row>0</xdr:row>
                    <xdr:rowOff>28575</xdr:rowOff>
                  </from>
                  <to>
                    <xdr:col>5</xdr:col>
                    <xdr:colOff>685800</xdr:colOff>
                    <xdr:row>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2012-08-06T10:17:45Z</dcterms:modified>
</cp:coreProperties>
</file>