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8" r:id="rId2"/>
  </sheets>
  <calcPr calcId="145621"/>
</workbook>
</file>

<file path=xl/calcChain.xml><?xml version="1.0" encoding="utf-8"?>
<calcChain xmlns="http://schemas.openxmlformats.org/spreadsheetml/2006/main">
  <c r="E2" i="38" l="1"/>
  <c r="G7" i="38"/>
  <c r="F3" i="38" s="1"/>
  <c r="G1" i="3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<sst xmlns="http://schemas.openxmlformats.org/spreadsheetml/2006/main" count="20" uniqueCount="20">
  <si>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</si>
  <si>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</si>
  <si>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</si>
  <si>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</si>
  <si>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</si>
  <si>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</si>
  <si>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</si>
  <si>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</si>
  <si>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</si>
  <si>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</si>
  <si>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</si>
  <si>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</si>
  <si>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</si>
  <si>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</si>
  <si>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</si>
  <si>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112</t>
  </si>
  <si>
    <t>Multi-label Microplate Reader</t>
  </si>
  <si>
    <t xml:space="preserve">Multilabel Plate Reader  includes Luminescence, Fluorescence Intensity (both top and bottom reading), UV-absorbance (UV-VIS), Time-Resolved Fluorescence and Fluorescence Polarization technologies. It is a detection instrument designed for running and covering all of the main nonradioactive counting technologies, compatible with all types of microtitration plates between 1 and 1536 wells, as well as Petri dishes, slides, filters and Terasaki plates. Performing the work of a fluorometer, a luminometer, a time-resolved fluorometer and a photometer (UV/VIS), it provides alternative to a whole series of mutually incompatible analytical instruments. Users can program endpoint, kinetic, multiple wavelength, linear scan and area scan measurement types. Easily accessible filter slides enable wavelength selection from 230nm to 750nm.
</t>
  </si>
  <si>
    <t>TOTAL DAP PRICE OF LOT No112:</t>
  </si>
  <si>
    <r>
      <t>Delivery address:</t>
    </r>
    <r>
      <rPr>
        <sz val="10"/>
        <rFont val="Times New Roman"/>
        <family val="1"/>
      </rPr>
      <t xml:space="preserve"> Medicinski fakultet u Nišu,  Gordana Kocic, Nis,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</si>
</sst>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37916" name="Drop Down 28" hidden="1">
              <a:extLst>
                <a:ext uri="{63B3BB69-23CF-44E3-9099-C40C66FF867C}">
                  <a14:compatExt spid="_x0000_s379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7" sqref="B7:D7"/>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5.5" x14ac:dyDescent="0.2">
      <c r="A1" s="37" t="s">
        <v>15</v>
      </c>
      <c r="B1" s="6" t="s">
        <v>11</v>
      </c>
      <c r="C1" s="7" t="s">
        <v>12</v>
      </c>
      <c r="D1" s="8" t="s">
        <v>18</v>
      </c>
      <c r="E1" s="49"/>
      <c r="F1" s="50"/>
      <c r="G1" s="9">
        <f>SUM(F3+F4)</f>
        <v>0</v>
      </c>
    </row>
    <row r="2" spans="1:7" ht="13.5" customHeight="1" x14ac:dyDescent="0.2">
      <c r="A2" s="40" t="s">
        <v>19</v>
      </c>
      <c r="B2" s="41"/>
      <c r="C2" s="42"/>
      <c r="D2" s="25"/>
      <c r="E2" s="38">
        <f>SUM(G7)</f>
        <v>0</v>
      </c>
      <c r="F2" s="39"/>
      <c r="G2" s="26"/>
    </row>
    <row r="3" spans="1:7" ht="13.5" x14ac:dyDescent="0.2">
      <c r="A3" s="43"/>
      <c r="B3" s="44"/>
      <c r="C3" s="45"/>
      <c r="D3" s="10" t="s">
        <v>4</v>
      </c>
      <c r="E3" s="11"/>
      <c r="F3" s="27">
        <f>G7</f>
        <v>0</v>
      </c>
      <c r="G3" s="12" t="s">
        <v>13</v>
      </c>
    </row>
    <row r="4" spans="1:7" ht="14.25" thickBot="1" x14ac:dyDescent="0.25">
      <c r="A4" s="46"/>
      <c r="B4" s="47"/>
      <c r="C4" s="48"/>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x14ac:dyDescent="0.2">
      <c r="A7" s="3">
        <v>1</v>
      </c>
      <c r="B7" s="51" t="s">
        <v>16</v>
      </c>
      <c r="C7" s="52"/>
      <c r="D7" s="53"/>
      <c r="E7" s="4">
        <v>1</v>
      </c>
      <c r="F7" s="28">
        <v>0</v>
      </c>
      <c r="G7" s="5">
        <f>E7*F7</f>
        <v>0</v>
      </c>
    </row>
    <row r="8" spans="1:7" ht="154.5" customHeight="1" thickBot="1" x14ac:dyDescent="0.25">
      <c r="A8" s="30"/>
      <c r="B8" s="31">
        <v>3571</v>
      </c>
      <c r="C8" s="32" t="s">
        <v>17</v>
      </c>
      <c r="D8" s="33"/>
      <c r="E8" s="34"/>
      <c r="F8" s="36"/>
      <c r="G8" s="35"/>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916" r:id="rId4" name="Drop Down 28">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2012-08-06T10:21:41Z</dcterms:modified>
</cp:coreProperties>
</file>