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9" r:id="rId2"/>
  </sheets>
  <calcPr calcId="145621"/>
</workbook>
</file>

<file path=xl/calcChain.xml><?xml version="1.0" encoding="utf-8"?>
<calcChain xmlns="http://schemas.openxmlformats.org/spreadsheetml/2006/main">
  <c r="E2" i="19" l="1"/>
  <c r="F3" i="19"/>
  <c r="G9" i="19" l="1"/>
  <c r="G7" i="19"/>
  <c r="G1" i="19"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<sst xmlns="http://schemas.openxmlformats.org/spreadsheetml/2006/main" count="21" uniqueCount="21">
  <si>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</si>
  <si>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</si>
  <si>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</si>
  <si>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</si>
  <si>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</si>
  <si>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</si>
  <si>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</si>
  <si>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</si>
  <si>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</si>
  <si>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</si>
  <si>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</si>
  <si>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</si>
  <si>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</si>
  <si>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</si>
  <si>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</si>
  <si>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High performance liquid chromatograph, Autosampler, PDA detector</t>
  </si>
  <si>
    <t>Instrument should have possibility to be connected with existing mass spectrometer ThermoFinnigan LCQ Deca HPLC specification 1. Binary pump specification Hydraulic system Quaternary Low Pressure Mixing
Settable Flow range and operating pressure: Settable Flow: 0 – 10 mL/min in 1μL increments 620 bar
Flow presicion &lt;0.05% RSD Flow accuracy ± 0.1% Compressibility compensation Automatic and Continuous Composition range ±0.5% (full scale) Composition precision &lt;0.15% SD Vacuum degasser 4  Channels Leak detection:  Yes Diagnostic and GLP feature Yes 2. Autosampler specification:
Injection range Settable: 0 - 100 μL in 0.001 µL steps Precision &lt; 0.25% RSD (typically &lt; 0.15% RSD)
Operating pressure 620 bar Injection cycle &lt; 15 seconds Cary over &lt; 0.004% Leak detection Yes
Diagnostic and GLP feature Yes 3. Column compartment specification:Temperature range 5°C to 80°C (max. 18°C below ambient) Temperature stability ± 0.1°C Temperature accuracy ± 0.5°C Operating pressure: 620 bar Column capacity Up to 4 Columns length 300 mm Heat up and cool down time   15 min from 20°C to 50°C 15 min from 50°C to 20°C Leak detection Yes Diagnostic and GLP feature Yes
4. UV-VIS detector specification: Detector type Diode Array Wavelength range 190-800 nm Noise &lt; ±8 µAU at 254 nm Drift &lt; 1 mAU/h Wavelenght accuracy ± 1 nm Number of signals 8 + 3D UV Spectra
Sampling rate 200 Hz Flow cell Analytical - SST 13 μL, 10 mm, 12 MPa Leak detection Yes
Diagnostic and GLP feature Yes 5. CAD detector : Detection type  Charged Aerosol-Charged Aerosol Detection Temperature Nebulizer: Ambient Gas Flow Rates ~ 4 SLM @ 25° C with integrated controlled gas shut-off valve Operating Gas Pressure Range 60 psi (4.14bar) Flow Controller External Gas Regulation/Conditioning 6. Softvare Control option  Control and acquisition of all instrument components  
Special control option Control and acquisition of existing MS detector  
Delivery address:Prirodnomatematički fakultet u Nišu, Višegradska 33, 18000 Niš</t>
  </si>
  <si>
    <t>Pump – flow ideal for 1-2,1 mm I.D. column
Low internal volume
Integrated vacuum degasser
Surveyor Autosampler Plus – capacity 200 samples
Temperature control 0-60 C
Column temperature control 5-95 C
Holder for operating solutions 4x1 l
PC connection and control
Pump :Accurate and reproducible gradients at MS flow rates
Low-flow, quaternary pump with a delay volume of 80 μL
Includes an integral, vacuum membrane degasser; removes dissolved oxygen from the mobile phase to approximately 0.8 ppm
Flow rate range ideal for 1- to 2.1-mm I.D. columns
Low internal volume
Excellent gradient reproducibility from 25–800 μL/min
Autosampler Automated HPLC sample injection from a variety of sample containers (1.8mL vials, low volume micro vials or micro-centrifuge tubes)
Five (5) sample trays hold up to a total of 200 samples/ four 20mL reservoir vials can also be used for samples/ Alternatively either 3 of the 96-well or 3 of the 384-well micro-titer plates.
A 125mL wash bottle for internally flushing and externally washing the injection needle. 
The standard 250 mL syringe; injects sample volumes in the range 0.1 to 100mL. Injection precision is &lt; 0.5% at 5mL (optional 100mL syringe for sub-microliter volumes/optional 2500mL syringe for large sample volume injections up to 1000mL)
Column Oven The column oven provides complete control of the column temperature 5°C-95°C ±0.5°C selectable in 1°C increments.
Tray Temperature Control - 0°C-60°C ±0.5°C selectable in 1°C increments
System Accessories The solvent tray - mounts on top of the detector; holds up to 4 1-liter solvent reservoirs (included) plus the 250mL wash solvent reservoir for the Autosampler. 
An Ethernet Hub and interconnection cables - provide communication between the workstation PC and the Surveyor system. 
A synchoniztion harness - coordinates the operation of each module to provide seamless execution of analytical sequences. 
Additional requirement
HPLC system must be compatibile with LCQ Fleet MS Detector and Xcalibur software.
Delivery address:Medicinski fakultet u Novom Sadu, Hajduk Veljkova 3, 21000 Novi Sad</t>
  </si>
  <si>
    <t>LOT 181</t>
  </si>
  <si>
    <t>TOTAL DAP PRICE OF LOT No181:</t>
  </si>
  <si>
    <t xml:space="preserve">HPLC tecni hromatograf SURVEYOR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</si>
</sst>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horizontal="left" vertical="top" wrapText="1"/>
    </xf>
    <xf numFmtId="0" fontId="15" fillId="2" borderId="2" xfId="0" applyFont="1" applyFill="1" applyBorder="1" applyAlignment="1" applyProtection="1">
      <alignment horizontal="right" vertical="top" wrapText="1"/>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609600</xdr:colOff>
          <xdr:row>0</xdr:row>
          <xdr:rowOff>257175</xdr:rowOff>
        </xdr:to>
        <xdr:sp macro="" textlink="">
          <xdr:nvSpPr>
            <xdr:cNvPr id="18433" name="Drop Down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C8" sqref="C8"/>
    </sheetView>
  </sheetViews>
  <sheetFormatPr defaultRowHeight="12.75" x14ac:dyDescent="0.2"/>
  <cols>
    <col min="1" max="1" width="5.7109375" style="1" customWidth="1"/>
    <col min="2" max="2" width="9.7109375" style="1" customWidth="1"/>
    <col min="3" max="3" width="76.28515625" style="1" customWidth="1"/>
    <col min="4" max="4" width="30.42578125" style="1" customWidth="1"/>
    <col min="5" max="5" width="5.5703125" style="1" customWidth="1"/>
    <col min="6" max="6" width="9.5703125" style="1" customWidth="1"/>
    <col min="7" max="7" width="10.5703125" style="1" customWidth="1"/>
    <col min="8" max="16384" width="9.140625" style="1"/>
  </cols>
  <sheetData>
    <row r="1" spans="1:7" ht="24" customHeight="1" x14ac:dyDescent="0.2">
      <c r="A1" s="43" t="s">
        <v>18</v>
      </c>
      <c r="B1" s="11" t="s">
        <v>11</v>
      </c>
      <c r="C1" s="12" t="s">
        <v>12</v>
      </c>
      <c r="D1" s="44" t="s">
        <v>19</v>
      </c>
      <c r="E1" s="45"/>
      <c r="F1" s="46"/>
      <c r="G1" s="13">
        <f>SUM(F3+F4)</f>
        <v>0</v>
      </c>
    </row>
    <row r="2" spans="1:7" ht="19.5" customHeight="1" x14ac:dyDescent="0.2">
      <c r="A2" s="47"/>
      <c r="B2" s="48"/>
      <c r="C2" s="49"/>
      <c r="D2" s="29"/>
      <c r="E2" s="56">
        <f>SUM(G7,G9)</f>
        <v>0</v>
      </c>
      <c r="F2" s="57"/>
      <c r="G2" s="30"/>
    </row>
    <row r="3" spans="1:7" ht="15.75" customHeight="1" x14ac:dyDescent="0.2">
      <c r="A3" s="50"/>
      <c r="B3" s="51"/>
      <c r="C3" s="52"/>
      <c r="D3" s="14" t="s">
        <v>4</v>
      </c>
      <c r="E3" s="15"/>
      <c r="F3" s="31">
        <f>G7+G9</f>
        <v>0</v>
      </c>
      <c r="G3" s="16" t="s">
        <v>13</v>
      </c>
    </row>
    <row r="4" spans="1:7" ht="14.25" customHeight="1" thickBot="1" x14ac:dyDescent="0.25">
      <c r="A4" s="53"/>
      <c r="B4" s="54"/>
      <c r="C4" s="55"/>
      <c r="D4" s="17" t="s">
        <v>7</v>
      </c>
      <c r="E4" s="18"/>
      <c r="F4" s="19"/>
      <c r="G4" s="20"/>
    </row>
    <row r="5" spans="1:7" s="2" customFormat="1" ht="14.25" thickBot="1" x14ac:dyDescent="0.25">
      <c r="A5" s="21"/>
      <c r="B5" s="21"/>
      <c r="C5" s="21"/>
      <c r="D5" s="22"/>
      <c r="E5" s="23"/>
      <c r="F5" s="23"/>
      <c r="G5" s="24"/>
    </row>
    <row r="6" spans="1:7" ht="39" thickBot="1" x14ac:dyDescent="0.25">
      <c r="A6" s="25" t="s">
        <v>2</v>
      </c>
      <c r="B6" s="26" t="s">
        <v>14</v>
      </c>
      <c r="C6" s="27" t="s">
        <v>0</v>
      </c>
      <c r="D6" s="26" t="s">
        <v>1</v>
      </c>
      <c r="E6" s="26" t="s">
        <v>6</v>
      </c>
      <c r="F6" s="35" t="s">
        <v>5</v>
      </c>
      <c r="G6" s="28" t="s">
        <v>3</v>
      </c>
    </row>
    <row r="7" spans="1:7" x14ac:dyDescent="0.2">
      <c r="A7" s="4">
        <v>1</v>
      </c>
      <c r="B7" s="58" t="s">
        <v>15</v>
      </c>
      <c r="C7" s="58"/>
      <c r="D7" s="58"/>
      <c r="E7" s="5">
        <v>1</v>
      </c>
      <c r="F7" s="33">
        <v>0</v>
      </c>
      <c r="G7" s="6">
        <f>E7*F7</f>
        <v>0</v>
      </c>
    </row>
    <row r="8" spans="1:7" ht="249" customHeight="1" thickBot="1" x14ac:dyDescent="0.25">
      <c r="A8" s="7"/>
      <c r="B8" s="10">
        <v>8358</v>
      </c>
      <c r="C8" s="32" t="s">
        <v>16</v>
      </c>
      <c r="D8" s="39"/>
      <c r="E8" s="8"/>
      <c r="F8" s="34"/>
      <c r="G8" s="9"/>
    </row>
    <row r="9" spans="1:7" x14ac:dyDescent="0.2">
      <c r="A9" s="4">
        <v>2</v>
      </c>
      <c r="B9" s="58" t="s">
        <v>20</v>
      </c>
      <c r="C9" s="58"/>
      <c r="D9" s="58"/>
      <c r="E9" s="5">
        <v>1</v>
      </c>
      <c r="F9" s="33">
        <v>0</v>
      </c>
      <c r="G9" s="6">
        <f>E9*F9</f>
        <v>0</v>
      </c>
    </row>
    <row r="10" spans="1:7" ht="409.5" customHeight="1" thickBot="1" x14ac:dyDescent="0.25">
      <c r="A10" s="36"/>
      <c r="B10" s="37">
        <v>8687</v>
      </c>
      <c r="C10" s="38" t="s">
        <v>17</v>
      </c>
      <c r="D10" s="39"/>
      <c r="E10" s="40"/>
      <c r="F10" s="42"/>
      <c r="G10" s="41"/>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from>
                    <xdr:col>4</xdr:col>
                    <xdr:colOff>38100</xdr:colOff>
                    <xdr:row>0</xdr:row>
                    <xdr:rowOff>28575</xdr:rowOff>
                  </from>
                  <to>
                    <xdr:col>5</xdr:col>
                    <xdr:colOff>609600</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2012-09-05T12:12:01Z</dcterms:modified>
</cp:coreProperties>
</file>