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51" r:id="rId2"/>
  </sheets>
  <calcPr calcId="145621"/>
</workbook>
</file>

<file path=xl/calcChain.xml><?xml version="1.0" encoding="utf-8"?>
<calcChain xmlns="http://schemas.openxmlformats.org/spreadsheetml/2006/main">
  <c r="E2" i="51" l="1"/>
  <c r="F3" i="51"/>
  <c r="G7" i="51" l="1"/>
  <c r="G1" i="51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<sst xmlns="http://schemas.openxmlformats.org/spreadsheetml/2006/main" count="20" uniqueCount="20">
  <si>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</si>
  <si>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</si>
  <si>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</si>
  <si>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</si>
  <si>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</si>
  <si>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</si>
  <si>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</si>
  <si>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</si>
  <si>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</si>
  <si>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</si>
  <si>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</si>
  <si>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</si>
  <si>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</si>
  <si>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</si>
  <si>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</si>
  <si>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182</t>
  </si>
  <si>
    <t>TOTAL DAP PRICE OF LOT No182:</t>
  </si>
  <si>
    <t>Turbo pumping station</t>
  </si>
  <si>
    <t xml:space="preserve">Turbomolekularna vakuumska pumpa i njoj odgovarajuca pumpa niskog vakuuma tipa dvostepena rotaciona mehanicka pumpa.
Brzina pumpanja za teze i lakse gasove je 2000 l/s;
Pumpa treba da je otporna na tecne kapljice i sitne cestice;
Veliki protok gasa (&gt;10-20 mbar l/s), cak i za teze gasove;
Konstantna brzina pumpanja i normalan rad i pri losim vakuumima do 10^-3 mbar;
Los predvakuum (&gt;1mbar, sto visi to bolji);
Krajnji pritisak bolji od 10^-7 mbar.
Turbomolecular vacuum pump + appropriate vane pump; High pumping speed for both light and heavy gases (2000 l/s (N2) preferable); High process integrity, resistant to particulate matter; High gas throughput (&gt;10-20 mbar l/s), even for heavy gases; Constant pumping speed and normal exploitation at low vacuum conditions down to 10exp(-3) mbar; High �fore vacuum� maximum value (&gt;1mbar, the higher the better); Ultimate pressure &lt; 10exp(-7) mbar.
</t>
  </si>
  <si>
    <r>
      <t>Delivery address:</t>
    </r>
    <r>
      <rPr>
        <sz val="10"/>
        <rFont val="Times New Roman"/>
        <family val="1"/>
      </rPr>
      <t xml:space="preserve">  Institut za fiziku u Beogradu, Pregrevica 118,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</si>
</sst>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6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1" fontId="10" fillId="3" borderId="2" xfId="0" applyNumberFormat="1" applyFont="1" applyFill="1" applyBorder="1" applyAlignment="1" applyProtection="1">
      <alignment horizontal="left"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6</xdr:col>
          <xdr:colOff>85725</xdr:colOff>
          <xdr:row>0</xdr:row>
          <xdr:rowOff>295275</xdr:rowOff>
        </xdr:to>
        <xdr:sp macro="" textlink="">
          <xdr:nvSpPr>
            <xdr:cNvPr id="51201" name="Drop Down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/>
  </sheetViews>
  <sheetFormatPr defaultRowHeight="12.75" x14ac:dyDescent="0.2"/>
  <cols>
    <col min="1" max="1" width="7.5703125" style="1" customWidth="1"/>
    <col min="2" max="2" width="9" style="1" customWidth="1"/>
    <col min="3" max="3" width="59.85546875" style="1" customWidth="1"/>
    <col min="4" max="4" width="41.28515625" style="1" customWidth="1"/>
    <col min="5" max="5" width="5.85546875" style="1" customWidth="1"/>
    <col min="6" max="6" width="11.140625" style="1" customWidth="1"/>
    <col min="7" max="7" width="13.28515625" style="1" customWidth="1"/>
    <col min="8" max="16384" width="9.140625" style="1"/>
  </cols>
  <sheetData>
    <row r="1" spans="1:7" ht="27.75" customHeight="1" x14ac:dyDescent="0.2">
      <c r="A1" s="37" t="s">
        <v>15</v>
      </c>
      <c r="B1" s="7" t="s">
        <v>11</v>
      </c>
      <c r="C1" s="8" t="s">
        <v>12</v>
      </c>
      <c r="D1" s="9" t="s">
        <v>16</v>
      </c>
      <c r="E1" s="39"/>
      <c r="F1" s="40"/>
      <c r="G1" s="10">
        <f>SUM(F3+F4)</f>
        <v>0</v>
      </c>
    </row>
    <row r="2" spans="1:7" ht="19.5" customHeight="1" x14ac:dyDescent="0.2">
      <c r="A2" s="41" t="s">
        <v>19</v>
      </c>
      <c r="B2" s="42"/>
      <c r="C2" s="43"/>
      <c r="D2" s="26"/>
      <c r="E2" s="50">
        <f>SUM(G7)</f>
        <v>0</v>
      </c>
      <c r="F2" s="51"/>
      <c r="G2" s="27"/>
    </row>
    <row r="3" spans="1:7" ht="15.75" customHeight="1" x14ac:dyDescent="0.2">
      <c r="A3" s="44"/>
      <c r="B3" s="45"/>
      <c r="C3" s="46"/>
      <c r="D3" s="11" t="s">
        <v>4</v>
      </c>
      <c r="E3" s="12"/>
      <c r="F3" s="28">
        <f>G7</f>
        <v>0</v>
      </c>
      <c r="G3" s="13" t="s">
        <v>13</v>
      </c>
    </row>
    <row r="4" spans="1:7" ht="14.25" customHeight="1" thickBot="1" x14ac:dyDescent="0.25">
      <c r="A4" s="47"/>
      <c r="B4" s="48"/>
      <c r="C4" s="49"/>
      <c r="D4" s="14" t="s">
        <v>7</v>
      </c>
      <c r="E4" s="15"/>
      <c r="F4" s="16"/>
      <c r="G4" s="17"/>
    </row>
    <row r="5" spans="1:7" s="2" customFormat="1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4">
        <v>1</v>
      </c>
      <c r="B7" s="38" t="s">
        <v>17</v>
      </c>
      <c r="C7" s="38"/>
      <c r="D7" s="38"/>
      <c r="E7" s="5">
        <v>1</v>
      </c>
      <c r="F7" s="36">
        <v>0</v>
      </c>
      <c r="G7" s="6">
        <f>E7*F7</f>
        <v>0</v>
      </c>
    </row>
    <row r="8" spans="1:7" ht="180" customHeight="1" thickBot="1" x14ac:dyDescent="0.25">
      <c r="A8" s="29"/>
      <c r="B8" s="30">
        <v>1205</v>
      </c>
      <c r="C8" s="31" t="s">
        <v>18</v>
      </c>
      <c r="D8" s="32"/>
      <c r="E8" s="33"/>
      <c r="F8" s="35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6</xdr:col>
                    <xdr:colOff>85725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2012-09-14T07:19:05Z</dcterms:modified>
</cp:coreProperties>
</file>