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E2" i="51" l="1"/>
  <c r="F3" i="51"/>
  <c r="G9" i="51"/>
  <c r="G7" i="51" l="1"/>
  <c r="G1" i="5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<sst xmlns="http://schemas.openxmlformats.org/spreadsheetml/2006/main" count="21" uniqueCount="21">
  <si>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</si>
  <si>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</si>
  <si>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</si>
  <si>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</si>
  <si>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</si>
  <si>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</si>
  <si>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</si>
  <si>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</si>
  <si>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</si>
  <si>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</si>
  <si>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</si>
  <si>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</si>
  <si>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</si>
  <si>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</si>
  <si>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</si>
  <si>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183</t>
  </si>
  <si>
    <t>TOTAL DAP PRICE OF LOT No183:</t>
  </si>
  <si>
    <t>Mass spectrometer for coupling with Q600 SDT TA Instruments simultaneous TG/DSC equipment</t>
  </si>
  <si>
    <t>Xenon Flash Thermal Constant Analyzer</t>
  </si>
  <si>
    <t>Dual Faraday/Electron Multiplier Detector. Atomic mass range: 300 (or 200) amu. Detection limit: 0.1 to 1 ppm. Turbomolecular pump set, UHV vacuum manifold, penning controller and gauge for vacuum integrity confirmation and interlock protection of the mass spectrometer. Capillary sampling inlet: within the range 100 mbar to 2 bar. The capillary inlet temperature: up to 300 oC providing fast reproducible response to gas and vapour species. User serviceable inlet with replaceable capillary liners. Customer changeable filaments. TGA Interface for TA Instruments Q600: inlet for the TA Instruments Q600 TGA system. Data collection: full scan mode and selective ion monitoring. Windows PC software with simultaneous control of both the QSDT and MS. One set of changeable accessories (e.g. capillary, filament, platinum leak orifice, depending on the model).
System installation and training is also needed. 
Delivery address: Prirodnomatematički fakultet u Novom Sadu, Trg Dositeja Obradovica 3, Novi Sad, Serbia</t>
  </si>
  <si>
    <t>Temperature range :     from -50°C to  500°C
Pulse source:                   Xenon-Flash-Lamp 10 J/pulse (adjustable power)
Measurement of temperature rise:        Contact less with IR detector
Measuring range for thermal diffusivity:        0.01 mm2/s ... 1000 mm2/s 
repeatibility: +/-3% for most materials
accuracy: +/-5% for most materials
Measuring range for thermal conductivity:     0.1 W/mk ... 2000 W/mK 
repeatibility: +/-5% for most materials
accuracy: +/-5% for most materials
Sample dimensions:  round samples 10, 12.7 ... 25.4 mm diameter
                                    square samples 10x10 mm
                                    Sample Thickness 0.1 mm ... 6 mm thickness
Nr. of Samples Sample robot for up to 6 samples
Sample holder:  metal/SiC
Atmospheres:  inert, oxidizing, reducing, vacuum
Sensor type: MCT, LN2 cooled (option MCT detector
Interface: USB
Furnace: resistance furnace with automatic furnace lift
Hetingand cooling rates: 0.01 up to 10 cm2/s
Data acquisation system
Software
Measuring Tasks
Evaluation Models
Accesories:
 Hardware Accessories
 Vacuum Accessories
 Gas control
 Sample holders 
Delivery address: Fakultet za fizicku hemiju, Studentski trg, 12-16, p.p 47, 11158 Beograd, PAK 105305,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</si>
</sst>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295275</xdr:rowOff>
        </xdr:to>
        <xdr:sp macro="" textlink="">
          <xdr:nvSpPr>
            <xdr:cNvPr id="51201" name="Drop Down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7.75" customHeight="1" x14ac:dyDescent="0.2">
      <c r="A1" s="37" t="s">
        <v>15</v>
      </c>
      <c r="B1" s="7" t="s">
        <v>11</v>
      </c>
      <c r="C1" s="8" t="s">
        <v>12</v>
      </c>
      <c r="D1" s="9" t="s">
        <v>16</v>
      </c>
      <c r="E1" s="39"/>
      <c r="F1" s="40"/>
      <c r="G1" s="10">
        <f>SUM(F3+F4)</f>
        <v>0</v>
      </c>
    </row>
    <row r="2" spans="1:7" ht="19.5" customHeight="1" x14ac:dyDescent="0.2">
      <c r="A2" s="41"/>
      <c r="B2" s="42"/>
      <c r="C2" s="43"/>
      <c r="D2" s="26"/>
      <c r="E2" s="50">
        <f>SUM(G7,G9)</f>
        <v>0</v>
      </c>
      <c r="F2" s="51"/>
      <c r="G2" s="27"/>
    </row>
    <row r="3" spans="1:7" ht="15.75" customHeight="1" x14ac:dyDescent="0.2">
      <c r="A3" s="44"/>
      <c r="B3" s="45"/>
      <c r="C3" s="46"/>
      <c r="D3" s="11" t="s">
        <v>4</v>
      </c>
      <c r="E3" s="12"/>
      <c r="F3" s="28">
        <f>G7+G9</f>
        <v>0</v>
      </c>
      <c r="G3" s="13" t="s">
        <v>13</v>
      </c>
    </row>
    <row r="4" spans="1:7" ht="14.25" customHeight="1" thickBot="1" x14ac:dyDescent="0.25">
      <c r="A4" s="47"/>
      <c r="B4" s="48"/>
      <c r="C4" s="49"/>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4">
        <v>1</v>
      </c>
      <c r="B7" s="38" t="s">
        <v>17</v>
      </c>
      <c r="C7" s="38"/>
      <c r="D7" s="38"/>
      <c r="E7" s="5">
        <v>1</v>
      </c>
      <c r="F7" s="36">
        <v>0</v>
      </c>
      <c r="G7" s="6">
        <f>E7*F7</f>
        <v>0</v>
      </c>
    </row>
    <row r="8" spans="1:7" ht="180" customHeight="1" thickBot="1" x14ac:dyDescent="0.25">
      <c r="A8" s="29"/>
      <c r="B8" s="30">
        <v>1359</v>
      </c>
      <c r="C8" s="31" t="s">
        <v>19</v>
      </c>
      <c r="D8" s="32"/>
      <c r="E8" s="33"/>
      <c r="F8" s="35"/>
      <c r="G8" s="34"/>
    </row>
    <row r="9" spans="1:7" x14ac:dyDescent="0.2">
      <c r="A9" s="4">
        <v>2</v>
      </c>
      <c r="B9" s="38" t="s">
        <v>18</v>
      </c>
      <c r="C9" s="38"/>
      <c r="D9" s="38"/>
      <c r="E9" s="5">
        <v>1</v>
      </c>
      <c r="F9" s="36">
        <v>0</v>
      </c>
      <c r="G9" s="6">
        <f>E9*F9</f>
        <v>0</v>
      </c>
    </row>
    <row r="10" spans="1:7" ht="357" customHeight="1" thickBot="1" x14ac:dyDescent="0.25">
      <c r="A10" s="29"/>
      <c r="B10" s="30">
        <v>1368</v>
      </c>
      <c r="C10" s="31" t="s">
        <v>20</v>
      </c>
      <c r="D10" s="32"/>
      <c r="E10" s="33"/>
      <c r="F10" s="35"/>
      <c r="G10" s="3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Drop Down 1">
              <controlPr defaultSize="0" autoLine="0" autoPict="0">
                <anchor moveWithCells="1">
                  <from>
                    <xdr:col>4</xdr:col>
                    <xdr:colOff>38100</xdr:colOff>
                    <xdr:row>0</xdr:row>
                    <xdr:rowOff>28575</xdr:rowOff>
                  </from>
                  <to>
                    <xdr:col>6</xdr:col>
                    <xdr:colOff>85725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2012-09-14T07:22:35Z</dcterms:modified>
</cp:coreProperties>
</file>