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G13" i="51" l="1"/>
  <c r="G11" i="51" l="1"/>
  <c r="G9" i="51"/>
  <c r="G7" i="51" l="1"/>
  <c r="E2" i="51" l="1"/>
  <c r="F3" i="51"/>
  <c r="G1" i="5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<sst xmlns="http://schemas.openxmlformats.org/spreadsheetml/2006/main" count="25" uniqueCount="25">
  <si>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</si>
  <si>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</si>
  <si>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</si>
  <si>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</si>
  <si>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</si>
  <si>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</si>
  <si>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</si>
  <si>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</si>
  <si>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</si>
  <si>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</si>
  <si>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</si>
  <si>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</si>
  <si>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</si>
  <si>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</si>
  <si>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</si>
  <si>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166</t>
  </si>
  <si>
    <t>GNSS Spider Software</t>
  </si>
  <si>
    <t>TOTAL DAP PRICE OF LOT No166:</t>
  </si>
  <si>
    <t>GeoMoS</t>
  </si>
  <si>
    <t>HDS6200 Laser Scanner</t>
  </si>
  <si>
    <t>Type: pulsed range measurements or combination of pulsed – phased;
Range: at least 300 m;
Scanning speed: at least 50 000 pts/sec;
3D accuracy of a single point: 6 mm/50 m or better (one sigma);
Procesing options: Full manufacturer available single processing licence for: scanning, registration, modelling/meshing, surveying, importing/exporting, topography modelling, automatic removal of buildings, cars, trees, and other noise.
Other options:
Onboard built in user interface;
Wireless data transmission (intergraded or external provided);
Digital camera: integrated or optionally provided, minimum of 4 megapixels resolution;
Tilt/Inclination compensator; 
Backsighting function;
Laser plummet;
Internal data storage;
Precise fine scanning and automatic recognition of standard reflectors;
Hot swappable internal and external rechargeable batteries, full pack;
Battery chargers;
AC 220 v power supply adapter;
Car adapter;
Robust tripod with tribrach mounts;
10 pieces of standard 3D shaped targets (spherical or cylindrical) with adapters for standard tribrach,
40 pieces of flat targets (magnetic or with standard mounts, not adhesive);
Authorized service, technical support and training on site in Belgrade provided;
Delivery address:  Rudarsko-geološki fakultet u Beogradu,  Djusina 7, Belgrade, Serbia</t>
  </si>
  <si>
    <t>Terrestrial pulsed laser scanner</t>
  </si>
  <si>
    <t>Design &amp; Architecture of the software :• Client/Server Architecture :• Shall run automatically and continuously as a service under Windows 7 Proffessional, Windows™ 2003 or Windows™ 2008 Server.• Software Services shall start automatically with other services when booting.• The operator need not be logged into Windows™.• If power should fails, the software will restart immediately when the power returns and the computer reboots.• Shall have fast and efficient multiple-user access to its own database.• Graphical User-Interface :• The client application shall have a “graphical user interface”, with typical Windows™ look and feel, that controls the server. It should be able to be installed on remote PC’s as well as on the server.• Easy to learn and use and Self-explanatory panels, boxes, windows, toolbars• Easily accessible for remote and on-site system supervisors• Map-views must include background map for a better visibility of the network.• Two access levels Administrators and viewers :• The Software shall have two access level administrator and viewers. Administrators (system supervisors) must have full control of software and the receivers.• Administrators must be able to start and stop the various operations, create and change configurations, set parameters and modes etc.• One Administrators shall be the support team of the Contractor for remote-maintenance;• The Software shall have the capability to grant other interested parties viewer-only rights.• Viewers should only be able to inspect the operation of the software, configuration parameters, system and receiver status etc..• Viewers should not be able control the software and its operation.GNSS software minimum tasks :• Controls GNSS receivers, directly and remotely:• The GNSS Software shall poll the RS receivers through an active connection and stream raw data.• Communication between the server and the reference-station receivers must have the flexibility to operate as :• Dial-up modem (landline/cellular/GSM/high-speed wireless);• Internet, intranet, local or wide area networks (TCP/IP),• Direct serial link (RS232)• Streaming of raw data from remote receiver shall be done either via  :• Binary raw data,• RTCM 2.x messages 18&amp;19 data• RTCMv3.0, RTCM V3.1• Configures the receiver internal and local RTK transmission using various channels• The GNSS Software must be able to perform the following Receiver configuration :• General receiver settings• Satellite tracking parameters• Primary logging parameters• Secondary logging parameters• Settings for a provisional local RTK transmission using radio• Provisional External meteorological Sensor• Provisional External inclination/tilt sensor• Generates event logs, alarms &amp; warnings on receiver status, network status and data quality status The GNSS Software shall perform the system monitoring and data control  :• Monitors the various communication links and the operation of the entire system.• Records critical events and Produces event log files• Checks the completeness and quality of all data downloaded from the reference-station receivers.• Graphically displays the satellites that were tracked by each CORS site over the past seven days.• Generates warnings and e-mail messages to selected supervisors if any unexpected events occur.Monitoring Baseline processing module• GNSS software have to compute the baselines between stations included in Project automatically and continuously using continuously streamed or periodically downloaded raw data from GNSS sensors• Computation of baselines must be according  following requirements:• L1 and L1/L2 real time and post processing of multiple baselines• Real time processing using network corrections in RTCM 3 format • Post-processing modes: static or kinematic• Logging of coordinate output to files and GNSS software database• Standard output formats: NMEA GGQ, GGA, LLQ, • Configuration of post-processing parameters• Use of precise ephemeris• GNSS software must directly and  smoothly interfaces to Monitoring software for further displacement analysis, integration with other sensors and notifications based on configurable limit checks.Network Adjustment and Deformational analyses module• Manual and automatic import of “data” XML files• Network adjustment computation as minimal constraint network, reference points as fixed or absolute fixed• Automatic outlier detection and removal• Deformation analysis based on the two-step method• Detect stable and unstable reference points• Combination of total stations and/or GPS/GNSS• Numerical and graphical analysis of the network adjustment and deformation analysis data• Statistically qualified data with precision and reliability• Display the magnitude, precision pattern and statistically significance of movements• Display unstable reference points• Compare the results of different measurement epochs• Simulate different topological scenario for achieving the optimal network geometry, accuracy and reliability                                                          Delivery address: Fakultet tehničkih nauka u Novom Sadu,  dr Ilije Đuričića 1, Novi Sad, Serbia</t>
  </si>
  <si>
    <t>Monitoring software general features
• Open system architecture allows the system to be remotely accessed and configured from all over the  world
• Suported OS Windows 7, Server 2008
• Small or large system configurations possible
• Large database support with multi-user access (SQL-Server)
• Project management
• Define different User access levels
• Multiple sensors can be connected to the measurement station
• Integration and connection of various sensors is possible (Total Stations, GPS, meteorological and geotechnical sensors)
• Automatic measurement and sensor control over cable, radio, LAN, WLAN and GSM communications
• Real time data synchronization and security between client and server using standard data transaction technologies
• Fast measurement using full measurement or distance only
• Long distance measurement capability (up to 8 km) 
• Sophisticated measurement cycle management 
• Meteorological network modeling over measurement area (i.e. Meteo Model)
• Automatic computation of deformation results including limit checks of measured and calculated results
• Powerful tools for visual and alphanumeric analysis
• Data screening, validation and re-measurement for highest  accuracy data collection
• Editing and post-processing throughout data history
• Powerful event management (e.g. limit exceeded, power failure, burglary)
• System messages via E-mail, SMS, Command Line, Digital I/O Interfaces and SQL Database
• Import/Export to other systems (ASCII, SQL, DXF, BMP)
• Backup and Archive
Real time Monitoring features
• Connection and control of geodetic sensors: total stations, digital/electronic levels 
• Connection and control of geotechnical, meteorological sensors  : rain gauge, extensometer, borehole inclinometer, piezometer, temperature/pressure, ….. 
• Connection and control of data loggers:  Interface to Campbell Scientific data loggers for flexible connection of a wide range of third party sensors
• Connection to GNSS monitoring  software: Interface to GNSS processing software for integration of GNSS data into monitoring system 
• Display of status information and online charts
• Scheduling of measurements and actions (e.g. Start time, End time, Interval, Continuous)
• Measurement validation and re-measurement
• Reduction of measurement for atmospheric effects (PPM, Vz Correction)
• Calculation of free station and orientation
• Calculation of results (displacements)
• Limit checks (absolute, velocity, regression)
• Messaging (email, lights, sirens, external programs and devices, database queries)
• The customer can collect and store data.
• Virtual sensors (sensor fusion)
• Combine data from multiple sensors of the same or different types
• Compute torsions, convergences etc.
• Calibrate measurements (e.g. tilt for temperature, displacement for water level)
• Computation
• Manual and automatic total station coordinate determination with Free Station, Distance Intersection or GNSS Update
• Automatic measurements with various options
• Blunder tolerance checks on raw data
• Information about the current system and measurement status
• Calculation of GNSS displacements and daily average results
• Automatic database export
• Calculation of any total station results including coordinates, displacements, profiles, distance reduction
• Calculation of any total station correction with Free Station, Distance Intersection, Orientation, PPM and Vz Correction groups  and associated point group properties
• Calculation of daily average results for total stations
• Computation of virtual sensors with constants, mathematical functions and/or logic operators
• Limit checks and Messaging
• Automatic computation of limit checks
• Multiple levels of limit checks and assigning independent actions to different limit levels
• Different types of limit check computation (absolute, short time, long time and regression)
• Allows emails and SMS to be sent, applications to be run, the database to be queried and digital outputs to be set when  defined messages are generated by the system
• Manual and automatic database data export in XML format
Analysing (post-processing) features
• Graphical and numerical visualization of results
• More than one software installation instances may access the data and do analysis simultaneously
• Project management
• Outlier detection algorithm
• Set results invalid/valid
• Enter comments
• Customizable graphics
• Customizable reports with filter and search mechanism
• Manual database import and export
• Export to other systems e.g. ASCII, DXF and BMP
• Support for the MS SQL Server
• Overview map with traffic light status
• Graphical &amp; numerical presentation of measurements and results
• Data editing and post-processing
• Outlier detection
• Enter and filter comments
• User customisable graphics
• User customisable reports 
• Various export functionality (ASCII, BMP,  DXF) 
• Import/Export of database backup files
• Site Map and Background Map
• The Site Map shows at a glance the status of your monitoring project.
• Traffic light symbols display the limits.
• Photographs or maps can be overlaid.
• Geo-reference maps with common local and pixel points.
• Manage and navigate with the Site Map for more detailed information.
• Rearrange the position of the points within the Site Map
• Combine the data from multiple points or sensors in a single graph to check for correlations.
• Measured data  data: raw slope distance, PPM corrected slope distance (Atmospheric/Reference), Raw Hz angle, Orientation corrected Hz angle, Raw V angle, Corrected V angle,  , Level reading, Distance, Orientation
• Meteo data: Temperature, Pressure
• Coordinates: Easting, Northing, Height
• Displacements: Longitudinal displacement, Transverse displacement, Height displacement
• Corrections: Atmospheric PPM correction, Reference PPM correction, Vz correction
• Tilt data: Longitudinal tilt, Transverse tilt
• Different Velocity Series graphics: 
• Velocity of the longitudinal displacement, transverse displacement, height displacement, 
• coordinates (Easting, Northing, Height), 
• raw slope distance, 
• PPM corrected slope distance (Atmospheric or Reference), 
• 2D and 3D vector
• Combined Total Stations and GNSS monitoring: 
• GNSS co-located to the total station and on one or more reference points can be used to update the position and orientation of the total station
• TPS post processing
• Re-processing of the coordinate system, distance reduction, meteo model and all values modified in the Data Editor
• Data Editor to modify additive constants, reflector heights, temperature and pressure
• Re-processing of the profile directions, instrument height and null coordinate 
interface to existing equipment (monitorung station) in the institution - TPS1201+
• Software support
• Switchbox with cable 2m  
• Y-cable, connects TPS/DNA to PC (9-pin RS232 serial) and external battery, 2m
• Power supply unit for TPS, for indoor use only, input 100V-240VAC 50-60HZ, output 12VCD, cable with 5-pin Lemo to connect to TPS
• Power Cord, EU-Version
• Monitoring-Mining Prism – 10 pieces
. Mounting set  with internal thread adapters, suitable for direct fixing systems on nearly every surface, prism is adjustable and fixable in two axe
. Monitoring-Mining Prism, with internal threat in the back for direct mounting and adapter
. Rain shelter for Monitoring Mining Prism. Full availability of the prism even in rainy conditions. The rain shelter protects the prism front against rain drops and dust which is washed out from of the air by rain.
• DTM meteo sensor
. combined pressure and temperature sensor 2m cable with Lemo1 plug. 
. Adapter Cable for DTM-Sensor (Lemo - Lemo), 3m.
. Y-cable, connects TPS/DNA to PC (9-pin RS232 serial) and external battery,
. Power supply unit for TPS, for indoor use only, input 100V-240VAC 50-60HZ, output 12VCD, cable with 5-pin Lemo to connect to TPS.
. Power Cord, EU-Version.
Delivery address: Fakultet tehničkih nauka u Novom Sadu,  dr Ilije Đuričića 1, Novi Sad, Serbia</t>
  </si>
  <si>
    <t>Description of a system
Instrument  Compact, dual-axis compensated, ultra-high speed phase based laser scanner with survey grade accuracy, full field of view and servo motor and laser plummet.
Accuracy 
Linearity error:   ≤1 mm
Hor/Ver angle accuracy:  125 micro radians
Laser spot size:   3.5mm@0.1m
Beam divergence:  &lt; 3.5 micro radians Range noise @50m:  2.7 mm rms (surface with 14% reflectivity) 
    1.2 mm rms (surface with 37% reflectivity)
    0.8 mm rms (surface with 80% reflectivity)
Hardware features
Laser class:   Class 1, invisible
Operating temperature: -10° C to +45° C
Dust humidity protection: IP53
User interface:   On board touch panel, Notebook PC or PDA
Dual axis compensator: Resolution 3.6", range ±30’, with option to turn compensator OFF
Range:    at least 180m ambiguity interval
Scan rate:   at least 1.000.000 points per second
Field of view:   Hor: 360°  Ver:320°
Communication:  Ethernet, WLAN
Ports:    2xUSB ports, Ethernet connector, External supply connector
Data storage/transfer:  On board (64 GB minimum) or USB flash drive (minimum 32 GB), data transfer via USB ports or Ethernet
Level indicator:   Electronic bubble, visible in on board software
Laser plummet:  On board 
Battery:   Internal, external optional
Support/service: Authorised producer service and training centre must be located in Serbia
PC Software features
”Fly-around “ pan &amp; zoom, and freely rotate point clouds, intensity mapped
Clouds and models in 3D
Point cloud and 3D model Level of Detail (LOD) for fast visualization
Decimation of point clouds 
View point clouds with intensity colour mapping
Limit box for efficient viewing and interaction of selected regions
Targeted, single-shot pre-scan ranging 
Target height input during data capture 
Scan filtering to optionally exclude data based on:
Area of interest via rectangular areas 
Range 
Return intensity 
Pre-set drop-down list or custom settings 
User-defined quality-of-fit checks
Measure &amp; dimension point clouds and models
Slope distances
ΔX, ΔY, ΔZ distances
Create and manage annotations
Create and manage layers
Assign colours &amp; materials to objects
View scanner locations and field-of-view
Environmental lighting
Save/restore views
Save screen image as image file
Undo/redo support
Scanner command scripting
All software and hardware must be produced by the same manufacturer
Note: The scanner will be mainly used for monitoring of the objects, and it will be used together with classical geodetic instruments and methods. Since this methods monitors descrete points and can’t offer information about integrity of the surface due to the number of the points, 3D scanner is included to collect data in complex circumstance, scans a series of large, complicated and irregular region quickly, so it can get 3D datum and provides ability to analyse the status of landslide.                                Delivery address: Fakultet tehničkih nauka u Novom Sadu,  dr Ilije Đuričića 1, Novi Sad,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</si>
</sst>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63">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1" fontId="10" fillId="3" borderId="2"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4" fontId="11" fillId="3" borderId="16" xfId="0" applyNumberFormat="1" applyFont="1" applyFill="1" applyBorder="1" applyAlignment="1" applyProtection="1">
      <alignment horizontal="right" vertical="top"/>
    </xf>
    <xf numFmtId="0" fontId="13" fillId="3" borderId="10" xfId="0" applyFont="1" applyFill="1" applyBorder="1" applyAlignment="1" applyProtection="1">
      <alignment vertical="top"/>
    </xf>
    <xf numFmtId="1" fontId="10" fillId="3" borderId="6"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0" fontId="1" fillId="3" borderId="6" xfId="0" applyFont="1" applyFill="1" applyBorder="1" applyAlignment="1" applyProtection="1">
      <alignment vertical="top" wrapText="1"/>
    </xf>
    <xf numFmtId="0" fontId="10" fillId="3" borderId="6" xfId="0" applyNumberFormat="1" applyFont="1" applyFill="1" applyBorder="1" applyAlignment="1" applyProtection="1">
      <alignment horizontal="center" vertical="top"/>
    </xf>
    <xf numFmtId="1" fontId="12" fillId="3" borderId="27" xfId="0" applyNumberFormat="1" applyFont="1" applyFill="1" applyBorder="1" applyAlignment="1" applyProtection="1">
      <alignment horizontal="center" vertical="top"/>
    </xf>
    <xf numFmtId="4" fontId="10" fillId="0" borderId="21" xfId="0" applyNumberFormat="1" applyFont="1" applyFill="1" applyBorder="1" applyAlignment="1" applyProtection="1">
      <alignment horizontal="right" vertical="top"/>
      <protection locked="0"/>
    </xf>
    <xf numFmtId="1" fontId="10" fillId="3" borderId="14" xfId="0" applyNumberFormat="1" applyFont="1" applyFill="1" applyBorder="1" applyAlignment="1" applyProtection="1">
      <alignment horizontal="left" vertical="top"/>
    </xf>
    <xf numFmtId="1" fontId="10" fillId="3" borderId="28" xfId="0" applyNumberFormat="1" applyFont="1" applyFill="1" applyBorder="1" applyAlignment="1" applyProtection="1">
      <alignment horizontal="left" vertical="top"/>
    </xf>
    <xf numFmtId="1" fontId="10" fillId="3" borderId="13"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295275</xdr:rowOff>
        </xdr:to>
        <xdr:sp macro="" textlink="">
          <xdr:nvSpPr>
            <xdr:cNvPr id="51201" name="Drop Down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tabSelected="1" topLeftCell="A13" zoomScale="85" zoomScaleNormal="85" workbookViewId="0">
      <selection activeCell="A14" sqref="A14"/>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7.75" customHeight="1" x14ac:dyDescent="0.2">
      <c r="A1" s="37" t="s">
        <v>15</v>
      </c>
      <c r="B1" s="7" t="s">
        <v>11</v>
      </c>
      <c r="C1" s="8" t="s">
        <v>12</v>
      </c>
      <c r="D1" s="9" t="s">
        <v>17</v>
      </c>
      <c r="E1" s="39"/>
      <c r="F1" s="40"/>
      <c r="G1" s="10">
        <f>SUM(F3+F4)</f>
        <v>0</v>
      </c>
    </row>
    <row r="2" spans="1:7" ht="19.5" customHeight="1" x14ac:dyDescent="0.2">
      <c r="A2" s="41"/>
      <c r="B2" s="42"/>
      <c r="C2" s="43"/>
      <c r="D2" s="26"/>
      <c r="E2" s="50">
        <f>SUM(G7,G9,G11)</f>
        <v>0</v>
      </c>
      <c r="F2" s="51"/>
      <c r="G2" s="27"/>
    </row>
    <row r="3" spans="1:7" ht="15.75" customHeight="1" x14ac:dyDescent="0.2">
      <c r="A3" s="44"/>
      <c r="B3" s="45"/>
      <c r="C3" s="46"/>
      <c r="D3" s="11" t="s">
        <v>4</v>
      </c>
      <c r="E3" s="12"/>
      <c r="F3" s="28">
        <f>G7+G9+G11</f>
        <v>0</v>
      </c>
      <c r="G3" s="13" t="s">
        <v>13</v>
      </c>
    </row>
    <row r="4" spans="1:7" ht="14.25" customHeight="1" thickBot="1" x14ac:dyDescent="0.25">
      <c r="A4" s="47"/>
      <c r="B4" s="48"/>
      <c r="C4" s="49"/>
      <c r="D4" s="14" t="s">
        <v>7</v>
      </c>
      <c r="E4" s="15"/>
      <c r="F4" s="16"/>
      <c r="G4" s="17"/>
    </row>
    <row r="5" spans="1:7" s="2" customFormat="1"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4">
        <v>1</v>
      </c>
      <c r="B7" s="38" t="s">
        <v>16</v>
      </c>
      <c r="C7" s="38"/>
      <c r="D7" s="38"/>
      <c r="E7" s="5">
        <v>1</v>
      </c>
      <c r="F7" s="36">
        <v>0</v>
      </c>
      <c r="G7" s="6">
        <f>E7*F7</f>
        <v>0</v>
      </c>
    </row>
    <row r="8" spans="1:7" ht="409.5" customHeight="1" thickBot="1" x14ac:dyDescent="0.25">
      <c r="A8" s="29"/>
      <c r="B8" s="30">
        <v>4998</v>
      </c>
      <c r="C8" s="31" t="s">
        <v>22</v>
      </c>
      <c r="D8" s="32"/>
      <c r="E8" s="33"/>
      <c r="F8" s="35"/>
      <c r="G8" s="34"/>
    </row>
    <row r="9" spans="1:7" x14ac:dyDescent="0.2">
      <c r="A9" s="4">
        <v>2</v>
      </c>
      <c r="B9" s="38" t="s">
        <v>18</v>
      </c>
      <c r="C9" s="38"/>
      <c r="D9" s="38"/>
      <c r="E9" s="5">
        <v>1</v>
      </c>
      <c r="F9" s="36">
        <v>0</v>
      </c>
      <c r="G9" s="6">
        <f>E9*F9</f>
        <v>0</v>
      </c>
    </row>
    <row r="10" spans="1:7" ht="409.5" customHeight="1" thickBot="1" x14ac:dyDescent="0.25">
      <c r="A10" s="29"/>
      <c r="B10" s="30">
        <v>4997</v>
      </c>
      <c r="C10" s="31" t="s">
        <v>23</v>
      </c>
      <c r="D10" s="32"/>
      <c r="E10" s="33"/>
      <c r="F10" s="35"/>
      <c r="G10" s="34"/>
    </row>
    <row r="11" spans="1:7" x14ac:dyDescent="0.2">
      <c r="A11" s="4">
        <v>3</v>
      </c>
      <c r="B11" s="38" t="s">
        <v>19</v>
      </c>
      <c r="C11" s="38"/>
      <c r="D11" s="38"/>
      <c r="E11" s="5">
        <v>1</v>
      </c>
      <c r="F11" s="36">
        <v>0</v>
      </c>
      <c r="G11" s="6">
        <f>E11*F11</f>
        <v>0</v>
      </c>
    </row>
    <row r="12" spans="1:7" ht="409.5" customHeight="1" thickBot="1" x14ac:dyDescent="0.25">
      <c r="A12" s="29"/>
      <c r="B12" s="30">
        <v>4999</v>
      </c>
      <c r="C12" s="31" t="s">
        <v>24</v>
      </c>
      <c r="D12" s="32"/>
      <c r="E12" s="33"/>
      <c r="F12" s="35"/>
      <c r="G12" s="34"/>
    </row>
    <row r="13" spans="1:7" x14ac:dyDescent="0.2">
      <c r="A13" s="4">
        <v>4</v>
      </c>
      <c r="B13" s="62" t="s">
        <v>21</v>
      </c>
      <c r="C13" s="61"/>
      <c r="D13" s="60"/>
      <c r="E13" s="5">
        <v>1</v>
      </c>
      <c r="F13" s="59">
        <v>0</v>
      </c>
      <c r="G13" s="6">
        <f>E13*F13</f>
        <v>0</v>
      </c>
    </row>
    <row r="14" spans="1:7" ht="315.75" thickBot="1" x14ac:dyDescent="0.25">
      <c r="A14" s="58"/>
      <c r="B14" s="57">
        <v>4666</v>
      </c>
      <c r="C14" s="56" t="s">
        <v>20</v>
      </c>
      <c r="D14" s="55"/>
      <c r="E14" s="54"/>
      <c r="F14" s="53"/>
      <c r="G14" s="52"/>
    </row>
  </sheetData>
  <mergeCells count="7">
    <mergeCell ref="B13:D13"/>
    <mergeCell ref="B11:D11"/>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Drop Down 1">
              <controlPr defaultSize="0" autoLine="0" autoPict="0">
                <anchor moveWithCells="1">
                  <from>
                    <xdr:col>4</xdr:col>
                    <xdr:colOff>38100</xdr:colOff>
                    <xdr:row>0</xdr:row>
                    <xdr:rowOff>28575</xdr:rowOff>
                  </from>
                  <to>
                    <xdr:col>6</xdr:col>
                    <xdr:colOff>85725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2012-09-17T09:09:56Z</dcterms:modified>
</cp:coreProperties>
</file>