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8" r:id="rId2"/>
  </sheets>
  <calcPr calcId="145621"/>
</workbook>
</file>

<file path=xl/calcChain.xml><?xml version="1.0" encoding="utf-8"?>
<calcChain xmlns="http://schemas.openxmlformats.org/spreadsheetml/2006/main">
  <c r="E2" i="48" l="1"/>
  <c r="F3" i="48"/>
  <c r="G7" i="48"/>
  <c r="G1" i="48" l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<sst xmlns="http://schemas.openxmlformats.org/spreadsheetml/2006/main" count="20" uniqueCount="20">
  <si>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</si>
  <si>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</si>
  <si>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</si>
  <si>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</si>
  <si>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</si>
  <si>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</si>
  <si>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</si>
  <si>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</si>
  <si>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</si>
  <si>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</si>
  <si>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</si>
  <si>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</si>
  <si>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</si>
  <si>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</si>
  <si>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</si>
  <si>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Microscope</t>
  </si>
  <si>
    <t xml:space="preserve">Stabile robust stand
-          Halogen illuminator  min.12V 100W with possibility to adjust  on stand or/and on macro/micro wheel
-          Binocular phototube  with eyepiece 10x and with min. FOW 23
-          Objectives: 10x/0.20, 20x/0.45Ph2, 40x/0.65Ph2, Polarized 50x/0.70 and 100x/1.30Oil
-          6 position coded nosepiece
-          Light manager
-          6 position  coded reflector turret
-          Integrated  filters  for transmitted light  min. 8 pieces
-          Achromatic-aplanatic universal condenser 0.9 H D Ph DIC, with minimum 8 position  and for objectives  from 1 up to 100x
-          Bright field, dakfield, phase contrast 
-          Reflected polarized light (polarizer and  360° rotatable analyzer)
-          Fluorescence  min. 100W with filter sets for DAPI , FITC and Rhodamin  
-          mechanical stage with possibility for rotation min 240 º
-          specimen holder  for transmitted light
-          specimen holder for reflected light
-          Side photo port  
-          Digital  color  microscope camera: 5 Mpix, Interfaces: 1x SD card slot, 1x mini USB 2.0, 1x AV (S-Video), 1x DVI- D (HDMI)
-          Digital monochromatic camera  with dynamic range  of min. 1000:1 and min. 1.4Mpixel
-          Image processing software (multichannel and measurement) and controlling of microscope and  cameras.
</t>
  </si>
  <si>
    <r>
      <t xml:space="preserve">Delivery address: </t>
    </r>
    <r>
      <rPr>
        <sz val="10"/>
        <rFont val="Times New Roman"/>
        <family val="1"/>
        <charset val="204"/>
      </rPr>
      <t>Institut za nuklearne nauke `Vinča` , Mike Petrovica Alasa 12-14, 11001 Beograd, P.O.Box 522</t>
    </r>
  </si>
  <si>
    <t>LOT 188</t>
  </si>
  <si>
    <t>TOTAL DAP PRICE OF LOT No188: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</si>
</sst>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7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7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6</xdr:col>
          <xdr:colOff>152400</xdr:colOff>
          <xdr:row>0</xdr:row>
          <xdr:rowOff>295275</xdr:rowOff>
        </xdr:to>
        <xdr:sp macro="" textlink="">
          <xdr:nvSpPr>
            <xdr:cNvPr id="48129" name="Drop Down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D2" sqref="D2"/>
    </sheetView>
  </sheetViews>
  <sheetFormatPr defaultRowHeight="12.75" x14ac:dyDescent="0.2"/>
  <cols>
    <col min="1" max="1" width="7.5703125" style="1" customWidth="1"/>
    <col min="2" max="2" width="9" style="1" customWidth="1"/>
    <col min="3" max="3" width="63" style="1" customWidth="1"/>
    <col min="4" max="4" width="40.28515625" style="1" customWidth="1"/>
    <col min="5" max="5" width="6.140625" style="1" customWidth="1"/>
    <col min="6" max="6" width="9.7109375" style="1" customWidth="1"/>
    <col min="7" max="7" width="12.5703125" style="1" customWidth="1"/>
    <col min="8" max="16384" width="9.140625" style="1"/>
  </cols>
  <sheetData>
    <row r="1" spans="1:7" ht="28.5" customHeight="1" x14ac:dyDescent="0.2">
      <c r="A1" s="37" t="s">
        <v>18</v>
      </c>
      <c r="B1" s="7" t="s">
        <v>11</v>
      </c>
      <c r="C1" s="8" t="s">
        <v>12</v>
      </c>
      <c r="D1" s="9" t="s">
        <v>19</v>
      </c>
      <c r="E1" s="38"/>
      <c r="F1" s="39"/>
      <c r="G1" s="10">
        <f>SUM(F3+F4)</f>
        <v>0</v>
      </c>
    </row>
    <row r="2" spans="1:7" ht="19.5" customHeight="1" x14ac:dyDescent="0.2">
      <c r="A2" s="40" t="s">
        <v>17</v>
      </c>
      <c r="B2" s="41"/>
      <c r="C2" s="42"/>
      <c r="D2" s="26"/>
      <c r="E2" s="49">
        <f>SUM(G7)</f>
        <v>0</v>
      </c>
      <c r="F2" s="50"/>
      <c r="G2" s="27"/>
    </row>
    <row r="3" spans="1:7" ht="15.75" customHeight="1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customHeight="1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s="2" customFormat="1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23" t="s">
        <v>5</v>
      </c>
      <c r="G6" s="25" t="s">
        <v>3</v>
      </c>
    </row>
    <row r="7" spans="1:7" x14ac:dyDescent="0.2">
      <c r="A7" s="4">
        <v>1</v>
      </c>
      <c r="B7" s="51" t="s">
        <v>15</v>
      </c>
      <c r="C7" s="52"/>
      <c r="D7" s="53"/>
      <c r="E7" s="5">
        <v>1</v>
      </c>
      <c r="F7" s="29">
        <v>0</v>
      </c>
      <c r="G7" s="6">
        <f>E7*F7</f>
        <v>0</v>
      </c>
    </row>
    <row r="8" spans="1:7" ht="292.5" customHeight="1" thickBot="1" x14ac:dyDescent="0.25">
      <c r="A8" s="30"/>
      <c r="B8" s="31">
        <v>5545</v>
      </c>
      <c r="C8" s="32" t="s">
        <v>16</v>
      </c>
      <c r="D8" s="33"/>
      <c r="E8" s="34"/>
      <c r="F8" s="36"/>
      <c r="G8" s="35"/>
    </row>
  </sheetData>
  <mergeCells count="4">
    <mergeCell ref="B7:D7"/>
    <mergeCell ref="E1:F1"/>
    <mergeCell ref="A2:C4"/>
    <mergeCell ref="E2:F2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6</xdr:col>
                    <xdr:colOff>152400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2012-09-18T14:50:25Z</dcterms:modified>
</cp:coreProperties>
</file>