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2624"/>
  <workbookPr codeName="ThisWorkbook" autoCompressPictures="0"/>
  <bookViews>
    <workbookView xWindow="880" yWindow="880" windowWidth="24720" windowHeight="15180"/>
  </bookViews>
  <sheets>
    <sheet name="Sheet10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6" i="1" l="1"/>
  <c r="H3" i="1"/>
  <c r="H4" i="1"/>
  <c r="H2" i="1"/>
  <c r="H15" i="1"/>
  <c r="H14" i="1"/>
  <c r="H13" i="1"/>
  <c r="H12" i="1"/>
  <c r="H11" i="1"/>
  <c r="H10" i="1"/>
  <c r="H9" i="1"/>
  <c r="H8" i="1"/>
  <c r="H7" i="1"/>
  <c r="H6" i="1"/>
  <c r="H5" i="1"/>
</calcChain>
</file>

<file path=xl/comments1.xml><?xml version="1.0" encoding="utf-8"?>
<comments xmlns="http://schemas.openxmlformats.org/spreadsheetml/2006/main">
  <authors>
    <author>JUP</author>
  </authors>
  <commentList>
    <comment ref="B14" authorId="0">
      <text>
        <r>
          <rPr>
            <sz val="11"/>
            <color rgb="FF000000"/>
            <rFont val="Calibri"/>
          </rPr>
          <t>-</t>
        </r>
      </text>
    </comment>
    <comment ref="B15" authorId="0">
      <text>
        <r>
          <rPr>
            <sz val="11"/>
            <color rgb="FF000000"/>
            <rFont val="Calibri"/>
          </rPr>
          <t>-</t>
        </r>
      </text>
    </comment>
  </commentList>
</comments>
</file>

<file path=xl/sharedStrings.xml><?xml version="1.0" encoding="utf-8"?>
<sst xmlns="http://schemas.openxmlformats.org/spreadsheetml/2006/main" count="117" uniqueCount="67">
  <si>
    <t>Rb</t>
  </si>
  <si>
    <t>Id narudžbine</t>
  </si>
  <si>
    <t>Katalog</t>
  </si>
  <si>
    <t>Kataloški broj</t>
  </si>
  <si>
    <t>Opis dobra</t>
  </si>
  <si>
    <t>Količina</t>
  </si>
  <si>
    <t>Jedinična cena</t>
  </si>
  <si>
    <t>Ukupna cena</t>
  </si>
  <si>
    <t>Naziv institucije - mesto isporuke</t>
  </si>
  <si>
    <t>Adresa - mesto isporuke</t>
  </si>
  <si>
    <t>Primalac isporuke</t>
  </si>
  <si>
    <t>Email</t>
  </si>
  <si>
    <t>Caymanchem</t>
  </si>
  <si>
    <t>#1</t>
  </si>
  <si>
    <t xml:space="preserve">706002-96WELL: Superoxide Dismutase Assay Kit </t>
  </si>
  <si>
    <t>Институт за медицинска истраживања у Београду</t>
  </si>
  <si>
    <t>Др Суботица 4, ПО БОX 721 11000 Београд</t>
  </si>
  <si>
    <t>Тамара Поповић</t>
  </si>
  <si>
    <t>poptam@gmail.com</t>
  </si>
  <si>
    <t>#2</t>
  </si>
  <si>
    <t xml:space="preserve">10009055-96WELL:TBARS Assay Kit </t>
  </si>
  <si>
    <t xml:space="preserve">#10010895 </t>
  </si>
  <si>
    <t xml:space="preserve">kit za ksantin-oksidazni esej </t>
  </si>
  <si>
    <t>Биолошки факултет у Београду</t>
  </si>
  <si>
    <t>Студентски трг број 16 11000 Београд</t>
  </si>
  <si>
    <t>Надежда Недељковић</t>
  </si>
  <si>
    <t>nnedel@bio.bg.ac.rs</t>
  </si>
  <si>
    <t xml:space="preserve">#400017  </t>
  </si>
  <si>
    <t xml:space="preserve">crne mikrotitar ploče sa 96 bunara </t>
  </si>
  <si>
    <t>#703102</t>
  </si>
  <si>
    <t xml:space="preserve">Glutathione Peroxidase Assay Kit </t>
  </si>
  <si>
    <t>Природноматематички факултет у Новом Саду</t>
  </si>
  <si>
    <t>Трг Доситеја Обрадовића 3 21000 Нови Сад</t>
  </si>
  <si>
    <t>Гордана Грубор-Лајшић</t>
  </si>
  <si>
    <t>gordana.grubor-lajsic@dbe.uns.ac.rs</t>
  </si>
  <si>
    <t>#482200</t>
  </si>
  <si>
    <t xml:space="preserve">20-Hydroxyecdysone AChE Tracer </t>
  </si>
  <si>
    <t>#482202</t>
  </si>
  <si>
    <t xml:space="preserve">20-Hydroxyecdysone EIA Antiserum </t>
  </si>
  <si>
    <t xml:space="preserve">Precoated (Mouse Anti-Rabbit IgG) EIA 96-Well Solid Plate </t>
  </si>
  <si>
    <t>#400050</t>
  </si>
  <si>
    <t xml:space="preserve">Ellmans Reagent </t>
  </si>
  <si>
    <t>#79306</t>
  </si>
  <si>
    <t xml:space="preserve">QIAzol Lysis Reagent (200ml) </t>
  </si>
  <si>
    <t>Медицински факултет у Београду</t>
  </si>
  <si>
    <t>Др Суботића 8 11000 Београд</t>
  </si>
  <si>
    <t>Нина Јапунџић-Жигон</t>
  </si>
  <si>
    <t>nzigon@med.bg.ac.rs</t>
  </si>
  <si>
    <t>#74204</t>
  </si>
  <si>
    <t xml:space="preserve">RNeasy MinElute Cleanup (50) </t>
  </si>
  <si>
    <t>#560131</t>
  </si>
  <si>
    <t>Cox Inhibitor Screening Assay Kit</t>
  </si>
  <si>
    <t>Фармацеутски факултет у Београду</t>
  </si>
  <si>
    <t>Војводе Степе 459 Beograd</t>
  </si>
  <si>
    <t>sotevlad@pharmacy.bg.ac.rs</t>
  </si>
  <si>
    <t>Соте М Владимиров</t>
  </si>
  <si>
    <t>#400000</t>
  </si>
  <si>
    <t>Ultra pure Water, 1 L</t>
  </si>
  <si>
    <t>#70250</t>
  </si>
  <si>
    <t>Ibuprofen, 1 g</t>
  </si>
  <si>
    <t>DNeasy Blood &amp; Tissue Kit (250), for 250 DNA minipreps</t>
  </si>
  <si>
    <t>#69506</t>
  </si>
  <si>
    <t>milanadesancic@yahoo.co.uk</t>
  </si>
  <si>
    <t>Институт за заштиту биља и животну средину у Београду</t>
  </si>
  <si>
    <t>Теодора Драјзера 9, Београд</t>
  </si>
  <si>
    <t>Милана Митровић</t>
  </si>
  <si>
    <t>#400005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</si>
</sst>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-;\-* #,##0.00\ _-;_-* &quot;-&quot;??\ _-;_-@_-"/>
  </numFmts>
  <fonts count="5" x14ac:knownFonts="1">
    <font>
      <sz val="11"/>
      <color rgb="FF000000"/>
      <name val="Calibri"/>
    </font>
    <font>
      <b/>
      <sz val="11"/>
      <color rgb="FF000000"/>
      <name val="Calibri"/>
    </font>
    <font>
      <u/>
      <sz val="11"/>
      <color theme="10"/>
      <name val="Calibri"/>
    </font>
    <font>
      <u/>
      <sz val="11"/>
      <color theme="11"/>
      <name val="Calibri"/>
    </font>
    <font>
      <sz val="12"/>
      <color rgb="FF000000"/>
      <name val="Calibri"/>
    </font>
  </fonts>
  <fills count="4">
    <fill>
      <patternFill patternType="none"/>
    </fill>
    <fill>
      <patternFill patternType="gray125"/>
    </fill>
    <fill>
      <patternFill patternType="none">
        <fgColor rgb="FF000000"/>
        <bgColor rgb="FF000000"/>
      </patternFill>
    </fill>
    <fill>
      <patternFill patternType="solid">
        <fgColor rgb="FFD2DAE4"/>
        <bgColor rgb="FFFFFFFF"/>
      </patternFill>
    </fill>
  </fills>
  <borders count="4">
    <border>
      <left/>
      <right/>
      <top/>
      <bottom/>
      <diagonal/>
    </border>
    <border>
      <left style="hair">
        <color rgb="FFBFBFBF"/>
      </left>
      <right style="hair">
        <color rgb="FFBFBFBF"/>
      </right>
      <top/>
      <bottom style="hair">
        <color rgb="FFBFBFBF"/>
      </bottom>
      <diagonal/>
    </border>
    <border>
      <left style="hair">
        <color rgb="FFBFBFBF"/>
      </left>
      <right/>
      <top/>
      <bottom style="hair">
        <color rgb="FFBFBFBF"/>
      </bottom>
      <diagonal/>
    </border>
    <border>
      <left/>
      <right style="hair">
        <color rgb="FFBFBFBF"/>
      </right>
      <top/>
      <bottom style="hair">
        <color rgb="FFBFBFBF"/>
      </bottom>
      <diagonal/>
    </border>
  </borders>
  <cellStyleXfs count="11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3">
    <xf numFmtId="0" fontId="0" fillId="2" borderId="0" xfId="0" applyFill="1"/>
    <xf numFmtId="0" fontId="1" fillId="2" borderId="0" xfId="0" applyFont="1" applyFill="1"/>
    <xf numFmtId="0" fontId="0" fillId="2" borderId="0" xfId="0" applyFill="1" applyAlignment="1">
      <alignment horizontal="left" vertical="top" wrapText="1"/>
    </xf>
    <xf numFmtId="0" fontId="1" fillId="3" borderId="1" xfId="0" applyFont="1" applyFill="1" applyBorder="1" applyAlignment="1">
      <alignment horizontal="left" vertical="top" wrapText="1"/>
    </xf>
    <xf numFmtId="0" fontId="1" fillId="3" borderId="2" xfId="0" applyFont="1" applyFill="1" applyBorder="1" applyAlignment="1">
      <alignment horizontal="left" vertical="top" wrapText="1"/>
    </xf>
    <xf numFmtId="1" fontId="1" fillId="3" borderId="3" xfId="0" applyNumberFormat="1" applyFont="1" applyFill="1" applyBorder="1" applyAlignment="1">
      <alignment horizontal="left" vertical="top" wrapText="1"/>
    </xf>
    <xf numFmtId="1" fontId="1" fillId="3" borderId="1" xfId="0" applyNumberFormat="1" applyFont="1" applyFill="1" applyBorder="1" applyAlignment="1">
      <alignment horizontal="left" vertical="top" wrapText="1"/>
    </xf>
    <xf numFmtId="1" fontId="0" fillId="2" borderId="0" xfId="0" applyNumberFormat="1" applyFill="1" applyAlignment="1">
      <alignment horizontal="left" vertical="top" wrapText="1"/>
    </xf>
    <xf numFmtId="0" fontId="0" fillId="2" borderId="0" xfId="0" applyFill="1" applyAlignment="1" applyProtection="1">
      <alignment horizontal="left" vertical="top" wrapText="1"/>
    </xf>
    <xf numFmtId="164" fontId="0" fillId="2" borderId="0" xfId="0" applyNumberFormat="1" applyFill="1" applyAlignment="1" applyProtection="1">
      <alignment horizontal="left" vertical="top" wrapText="1"/>
    </xf>
    <xf numFmtId="164" fontId="0" fillId="2" borderId="0" xfId="0" applyNumberFormat="1" applyFill="1" applyAlignment="1" applyProtection="1">
      <alignment horizontal="left" vertical="top" wrapText="1"/>
      <protection locked="0"/>
    </xf>
    <xf numFmtId="0" fontId="0" fillId="2" borderId="0" xfId="0" applyFill="1" applyAlignment="1">
      <alignment horizontal="left" vertical="top"/>
    </xf>
    <xf numFmtId="0" fontId="0" fillId="2" borderId="0" xfId="0" applyFill="1" applyAlignment="1">
      <alignment vertical="top" wrapText="1"/>
    </xf>
    <xf numFmtId="0" fontId="0" fillId="2" borderId="0" xfId="0" applyFont="1" applyFill="1" applyAlignment="1">
      <alignment horizontal="left" vertical="top" wrapText="1"/>
    </xf>
    <xf numFmtId="0" fontId="0" fillId="2" borderId="0" xfId="0" applyFill="1" applyAlignment="1">
      <alignment vertical="top"/>
    </xf>
    <xf numFmtId="0" fontId="0" fillId="2" borderId="0" xfId="0" applyFill="1" applyAlignment="1" applyProtection="1">
      <alignment vertical="top" wrapText="1"/>
    </xf>
    <xf numFmtId="0" fontId="0" fillId="2" borderId="0" xfId="0" applyFill="1" applyBorder="1" applyAlignment="1">
      <alignment horizontal="left" vertical="top" wrapText="1"/>
    </xf>
    <xf numFmtId="4" fontId="1" fillId="3" borderId="1" xfId="0" applyNumberFormat="1" applyFont="1" applyFill="1" applyBorder="1" applyAlignment="1">
      <alignment horizontal="left" vertical="top" wrapText="1"/>
    </xf>
    <xf numFmtId="4" fontId="0" fillId="2" borderId="0" xfId="0" applyNumberFormat="1" applyFill="1" applyAlignment="1">
      <alignment horizontal="left" vertical="top"/>
    </xf>
    <xf numFmtId="4" fontId="0" fillId="2" borderId="0" xfId="0" applyNumberFormat="1" applyFill="1" applyAlignment="1">
      <alignment horizontal="left" vertical="top" wrapText="1"/>
    </xf>
    <xf numFmtId="4" fontId="0" fillId="2" borderId="0" xfId="0" applyNumberFormat="1" applyFill="1" applyAlignment="1" applyProtection="1">
      <alignment horizontal="left" vertical="top" wrapText="1"/>
    </xf>
    <xf numFmtId="0" fontId="0" fillId="2" borderId="0" xfId="0" applyFill="1" applyAlignment="1">
      <alignment wrapText="1"/>
    </xf>
    <xf numFmtId="0" fontId="4" fillId="2" borderId="0" xfId="0" applyFont="1" applyFill="1" applyAlignment="1">
      <alignment horizontal="left" vertical="top"/>
    </xf>
  </cellXfs>
  <cellStyles count="1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vmlDrawing" Target="../drawings/vmlDrawing2.vml"/><Relationship Id="rId3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16"/>
  <sheetViews>
    <sheetView tabSelected="1" workbookViewId="0">
      <selection activeCell="A2" sqref="A2:A16"/>
    </sheetView>
  </sheetViews>
  <sheetFormatPr baseColWidth="10" defaultColWidth="8.83203125" defaultRowHeight="14" x14ac:dyDescent="0"/>
  <cols>
    <col min="1" max="1" width="5.5" style="7" customWidth="1"/>
    <col min="2" max="2" width="8.1640625" style="7" customWidth="1"/>
    <col min="3" max="3" width="20" style="2" customWidth="1"/>
    <col min="4" max="4" width="16.33203125" style="2" customWidth="1"/>
    <col min="5" max="5" width="25.1640625" style="2" customWidth="1"/>
    <col min="6" max="6" width="9.5" style="19" customWidth="1"/>
    <col min="7" max="8" width="12.6640625" style="2" customWidth="1"/>
    <col min="9" max="9" width="22.33203125" style="2" customWidth="1"/>
    <col min="10" max="10" width="20.5" style="2" customWidth="1"/>
    <col min="11" max="11" width="17.83203125" style="2" customWidth="1"/>
    <col min="12" max="12" width="16.83203125" style="2" customWidth="1"/>
  </cols>
  <sheetData>
    <row r="1" spans="1:12" s="1" customFormat="1" ht="45" customHeight="1">
      <c r="A1" s="5" t="s">
        <v>0</v>
      </c>
      <c r="B1" s="6" t="s">
        <v>1</v>
      </c>
      <c r="C1" s="3" t="s">
        <v>2</v>
      </c>
      <c r="D1" s="3" t="s">
        <v>3</v>
      </c>
      <c r="E1" s="3" t="s">
        <v>4</v>
      </c>
      <c r="F1" s="17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4" t="s">
        <v>11</v>
      </c>
    </row>
    <row r="2" spans="1:12" ht="28">
      <c r="A2" s="11">
        <v>1</v>
      </c>
      <c r="B2" s="11">
        <v>71232</v>
      </c>
      <c r="C2" s="8" t="s">
        <v>12</v>
      </c>
      <c r="D2" s="11" t="s">
        <v>50</v>
      </c>
      <c r="E2" s="11" t="s">
        <v>51</v>
      </c>
      <c r="F2" s="18">
        <v>1</v>
      </c>
      <c r="G2" s="11"/>
      <c r="H2" s="9">
        <f t="shared" ref="H2:H16" si="0">F2*G2</f>
        <v>0</v>
      </c>
      <c r="I2" s="2" t="s">
        <v>52</v>
      </c>
      <c r="J2" s="13" t="s">
        <v>53</v>
      </c>
      <c r="K2" s="2" t="s">
        <v>55</v>
      </c>
      <c r="L2" s="13" t="s">
        <v>54</v>
      </c>
    </row>
    <row r="3" spans="1:12" ht="28">
      <c r="A3" s="7">
        <v>2</v>
      </c>
      <c r="B3" s="16">
        <v>71233</v>
      </c>
      <c r="C3" s="15" t="s">
        <v>12</v>
      </c>
      <c r="D3" s="12" t="s">
        <v>56</v>
      </c>
      <c r="E3" s="14" t="s">
        <v>57</v>
      </c>
      <c r="F3" s="19">
        <v>1</v>
      </c>
      <c r="H3" s="9">
        <f t="shared" si="0"/>
        <v>0</v>
      </c>
      <c r="I3" s="2" t="s">
        <v>52</v>
      </c>
      <c r="J3" s="13" t="s">
        <v>53</v>
      </c>
      <c r="K3" s="2" t="s">
        <v>55</v>
      </c>
      <c r="L3" s="13" t="s">
        <v>54</v>
      </c>
    </row>
    <row r="4" spans="1:12" ht="28">
      <c r="A4" s="11">
        <v>3</v>
      </c>
      <c r="B4" s="11">
        <v>71234</v>
      </c>
      <c r="C4" s="15" t="s">
        <v>12</v>
      </c>
      <c r="D4" s="14" t="s">
        <v>58</v>
      </c>
      <c r="E4" s="14" t="s">
        <v>59</v>
      </c>
      <c r="F4" s="19">
        <v>1</v>
      </c>
      <c r="H4" s="9">
        <f t="shared" si="0"/>
        <v>0</v>
      </c>
      <c r="I4" s="2" t="s">
        <v>52</v>
      </c>
      <c r="J4" s="13" t="s">
        <v>53</v>
      </c>
      <c r="K4" s="2" t="s">
        <v>55</v>
      </c>
      <c r="L4" s="13" t="s">
        <v>54</v>
      </c>
    </row>
    <row r="5" spans="1:12" ht="28">
      <c r="A5" s="7">
        <v>4</v>
      </c>
      <c r="B5" s="8">
        <v>72250</v>
      </c>
      <c r="C5" s="8" t="s">
        <v>12</v>
      </c>
      <c r="D5" s="8" t="s">
        <v>13</v>
      </c>
      <c r="E5" s="8" t="s">
        <v>14</v>
      </c>
      <c r="F5" s="20">
        <v>1</v>
      </c>
      <c r="G5" s="10"/>
      <c r="H5" s="9">
        <f t="shared" si="0"/>
        <v>0</v>
      </c>
      <c r="I5" s="8" t="s">
        <v>15</v>
      </c>
      <c r="J5" s="8" t="s">
        <v>16</v>
      </c>
      <c r="K5" s="8" t="s">
        <v>17</v>
      </c>
      <c r="L5" s="8" t="s">
        <v>18</v>
      </c>
    </row>
    <row r="6" spans="1:12" ht="28">
      <c r="A6" s="11">
        <v>5</v>
      </c>
      <c r="B6" s="8">
        <v>72251</v>
      </c>
      <c r="C6" s="8" t="s">
        <v>12</v>
      </c>
      <c r="D6" s="8" t="s">
        <v>19</v>
      </c>
      <c r="E6" s="8" t="s">
        <v>20</v>
      </c>
      <c r="F6" s="20">
        <v>1</v>
      </c>
      <c r="G6" s="10"/>
      <c r="H6" s="9">
        <f t="shared" si="0"/>
        <v>0</v>
      </c>
      <c r="I6" s="8" t="s">
        <v>15</v>
      </c>
      <c r="J6" s="8" t="s">
        <v>16</v>
      </c>
      <c r="K6" s="8" t="s">
        <v>17</v>
      </c>
      <c r="L6" s="8" t="s">
        <v>18</v>
      </c>
    </row>
    <row r="7" spans="1:12" ht="28">
      <c r="A7" s="7">
        <v>6</v>
      </c>
      <c r="B7" s="8">
        <v>79286</v>
      </c>
      <c r="C7" s="8" t="s">
        <v>12</v>
      </c>
      <c r="D7" s="8" t="s">
        <v>21</v>
      </c>
      <c r="E7" s="8" t="s">
        <v>22</v>
      </c>
      <c r="F7" s="20">
        <v>1</v>
      </c>
      <c r="G7" s="10"/>
      <c r="H7" s="9">
        <f t="shared" si="0"/>
        <v>0</v>
      </c>
      <c r="I7" s="8" t="s">
        <v>23</v>
      </c>
      <c r="J7" s="8" t="s">
        <v>24</v>
      </c>
      <c r="K7" s="8" t="s">
        <v>25</v>
      </c>
      <c r="L7" s="8" t="s">
        <v>26</v>
      </c>
    </row>
    <row r="8" spans="1:12" ht="28">
      <c r="A8" s="11">
        <v>7</v>
      </c>
      <c r="B8" s="8">
        <v>79287</v>
      </c>
      <c r="C8" s="8" t="s">
        <v>12</v>
      </c>
      <c r="D8" s="8" t="s">
        <v>27</v>
      </c>
      <c r="E8" s="8" t="s">
        <v>28</v>
      </c>
      <c r="F8" s="20">
        <v>5</v>
      </c>
      <c r="G8" s="10"/>
      <c r="H8" s="9">
        <f t="shared" si="0"/>
        <v>0</v>
      </c>
      <c r="I8" s="8" t="s">
        <v>23</v>
      </c>
      <c r="J8" s="8" t="s">
        <v>24</v>
      </c>
      <c r="K8" s="8" t="s">
        <v>25</v>
      </c>
      <c r="L8" s="8" t="s">
        <v>26</v>
      </c>
    </row>
    <row r="9" spans="1:12" ht="42">
      <c r="A9" s="7">
        <v>8</v>
      </c>
      <c r="B9" s="8">
        <v>88592</v>
      </c>
      <c r="C9" s="8" t="s">
        <v>12</v>
      </c>
      <c r="D9" s="8" t="s">
        <v>29</v>
      </c>
      <c r="E9" s="8" t="s">
        <v>30</v>
      </c>
      <c r="F9" s="20">
        <v>1</v>
      </c>
      <c r="G9" s="10"/>
      <c r="H9" s="9">
        <f t="shared" si="0"/>
        <v>0</v>
      </c>
      <c r="I9" s="8" t="s">
        <v>31</v>
      </c>
      <c r="J9" s="8" t="s">
        <v>32</v>
      </c>
      <c r="K9" s="8" t="s">
        <v>33</v>
      </c>
      <c r="L9" s="8" t="s">
        <v>34</v>
      </c>
    </row>
    <row r="10" spans="1:12" ht="42">
      <c r="A10" s="11">
        <v>9</v>
      </c>
      <c r="B10" s="8">
        <v>88593</v>
      </c>
      <c r="C10" s="8" t="s">
        <v>12</v>
      </c>
      <c r="D10" s="8" t="s">
        <v>35</v>
      </c>
      <c r="E10" s="8" t="s">
        <v>36</v>
      </c>
      <c r="F10" s="20">
        <v>3</v>
      </c>
      <c r="G10" s="10"/>
      <c r="H10" s="9">
        <f t="shared" si="0"/>
        <v>0</v>
      </c>
      <c r="I10" s="8" t="s">
        <v>31</v>
      </c>
      <c r="J10" s="8" t="s">
        <v>32</v>
      </c>
      <c r="K10" s="8" t="s">
        <v>33</v>
      </c>
      <c r="L10" s="8" t="s">
        <v>34</v>
      </c>
    </row>
    <row r="11" spans="1:12" ht="42">
      <c r="A11" s="7">
        <v>10</v>
      </c>
      <c r="B11" s="8">
        <v>88594</v>
      </c>
      <c r="C11" s="8" t="s">
        <v>12</v>
      </c>
      <c r="D11" s="8" t="s">
        <v>37</v>
      </c>
      <c r="E11" s="8" t="s">
        <v>38</v>
      </c>
      <c r="F11" s="20">
        <v>3</v>
      </c>
      <c r="G11" s="10"/>
      <c r="H11" s="9">
        <f t="shared" si="0"/>
        <v>0</v>
      </c>
      <c r="I11" s="8" t="s">
        <v>31</v>
      </c>
      <c r="J11" s="8" t="s">
        <v>32</v>
      </c>
      <c r="K11" s="8" t="s">
        <v>33</v>
      </c>
      <c r="L11" s="8" t="s">
        <v>34</v>
      </c>
    </row>
    <row r="12" spans="1:12" ht="42">
      <c r="A12" s="11">
        <v>11</v>
      </c>
      <c r="B12" s="8">
        <v>88595</v>
      </c>
      <c r="C12" s="8" t="s">
        <v>12</v>
      </c>
      <c r="D12" s="8" t="s">
        <v>66</v>
      </c>
      <c r="E12" s="8" t="s">
        <v>39</v>
      </c>
      <c r="F12" s="20">
        <v>1</v>
      </c>
      <c r="G12" s="10"/>
      <c r="H12" s="9">
        <f t="shared" si="0"/>
        <v>0</v>
      </c>
      <c r="I12" s="8" t="s">
        <v>31</v>
      </c>
      <c r="J12" s="8" t="s">
        <v>32</v>
      </c>
      <c r="K12" s="8" t="s">
        <v>33</v>
      </c>
      <c r="L12" s="8" t="s">
        <v>34</v>
      </c>
    </row>
    <row r="13" spans="1:12" ht="42">
      <c r="A13" s="7">
        <v>12</v>
      </c>
      <c r="B13" s="8">
        <v>88596</v>
      </c>
      <c r="C13" s="8" t="s">
        <v>12</v>
      </c>
      <c r="D13" s="8" t="s">
        <v>40</v>
      </c>
      <c r="E13" s="8" t="s">
        <v>41</v>
      </c>
      <c r="F13" s="20">
        <v>2</v>
      </c>
      <c r="G13" s="10"/>
      <c r="H13" s="9">
        <f t="shared" si="0"/>
        <v>0</v>
      </c>
      <c r="I13" s="8" t="s">
        <v>31</v>
      </c>
      <c r="J13" s="8" t="s">
        <v>32</v>
      </c>
      <c r="K13" s="8" t="s">
        <v>33</v>
      </c>
      <c r="L13" s="8" t="s">
        <v>34</v>
      </c>
    </row>
    <row r="14" spans="1:12" ht="28">
      <c r="A14" s="11">
        <v>13</v>
      </c>
      <c r="B14" s="8">
        <v>91658</v>
      </c>
      <c r="C14" s="8" t="s">
        <v>12</v>
      </c>
      <c r="D14" s="8" t="s">
        <v>42</v>
      </c>
      <c r="E14" s="8" t="s">
        <v>43</v>
      </c>
      <c r="F14" s="20">
        <v>1</v>
      </c>
      <c r="G14" s="10"/>
      <c r="H14" s="9">
        <f t="shared" si="0"/>
        <v>0</v>
      </c>
      <c r="I14" s="8" t="s">
        <v>44</v>
      </c>
      <c r="J14" s="8" t="s">
        <v>45</v>
      </c>
      <c r="K14" s="8" t="s">
        <v>46</v>
      </c>
      <c r="L14" s="8" t="s">
        <v>47</v>
      </c>
    </row>
    <row r="15" spans="1:12" ht="28">
      <c r="A15" s="7">
        <v>14</v>
      </c>
      <c r="B15" s="8">
        <v>91662</v>
      </c>
      <c r="C15" s="8" t="s">
        <v>12</v>
      </c>
      <c r="D15" s="8" t="s">
        <v>48</v>
      </c>
      <c r="E15" s="8" t="s">
        <v>49</v>
      </c>
      <c r="F15" s="20">
        <v>1</v>
      </c>
      <c r="G15" s="10"/>
      <c r="H15" s="9">
        <f t="shared" si="0"/>
        <v>0</v>
      </c>
      <c r="I15" s="8" t="s">
        <v>44</v>
      </c>
      <c r="J15" s="8" t="s">
        <v>45</v>
      </c>
      <c r="K15" s="8" t="s">
        <v>46</v>
      </c>
      <c r="L15" s="8" t="s">
        <v>47</v>
      </c>
    </row>
    <row r="16" spans="1:12" ht="42">
      <c r="A16" s="11">
        <v>15</v>
      </c>
      <c r="B16" s="22">
        <v>101684</v>
      </c>
      <c r="C16" s="8" t="s">
        <v>12</v>
      </c>
      <c r="D16" s="2" t="s">
        <v>61</v>
      </c>
      <c r="E16" s="2" t="s">
        <v>60</v>
      </c>
      <c r="F16" s="19">
        <v>1</v>
      </c>
      <c r="H16" s="9">
        <f t="shared" si="0"/>
        <v>0</v>
      </c>
      <c r="I16" s="21" t="s">
        <v>63</v>
      </c>
      <c r="J16" s="2" t="s">
        <v>64</v>
      </c>
      <c r="K16" s="2" t="s">
        <v>65</v>
      </c>
      <c r="L16" s="12" t="s">
        <v>62</v>
      </c>
    </row>
  </sheetData>
  <sheetProtection formatCells="0" formatColumns="0" formatRows="0" insertColumns="0" insertRows="0" insertHyperlinks="0" deleteColumns="0" deleteRows="0" sort="0" autoFilter="0" pivotTables="0"/>
  <sortState ref="A2:L15">
    <sortCondition ref="B1"/>
  </sortState>
  <dataValidations count="1">
    <dataValidation type="decimal" allowBlank="1" showErrorMessage="1" errorTitle="Greška kod unosa cene !" error="Cena mora biti iznos između 0,00 i 10.000.000,00 !" sqref="G2">
      <formula1>0</formula1>
      <formula2>10000000</formula2>
    </dataValidation>
  </dataValidations>
  <pageMargins left="0.25" right="0.25" top="0.75" bottom="0.75" header="0.3" footer="0.3"/>
  <pageSetup paperSize="9" scale="76" orientation="landscape"/>
  <headerFooter>
    <oddHeader>&amp;L&amp;G JUP Istraživanje i razvoj&amp;C&amp;F&amp;RIOP/4-2012/C/2/NP</oddHeader>
    <oddFooter>&amp;C&amp;P/&amp;N&amp;RM.P.                                                                                                   .
Potpis___________________________________________</oddFooter>
  </headerFooter>
  <legacyDrawing r:id="rId1"/>
  <legacyDrawingHF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Sheet10</vt:lpstr>
    </vt:vector>
  </TitlesOfParts>
  <Manager/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Lot477-Lot477 - Caymanchem- standard </dc:title>
  <dc:subject>Lot477-Lot477 - Caymanchem- standard </dc:subject>
  <dc:creator>root</dc:creator>
  <cp:keywords>Lot477-Lot477 - Caymanchem- standard </cp:keywords>
  <dc:description>Lot477-Lot477 - Caymanchem- standard </dc:description>
  <cp:lastModifiedBy>Tanja Bozic</cp:lastModifiedBy>
  <dcterms:created xsi:type="dcterms:W3CDTF">2011-11-23T13:42:12Z</dcterms:created>
  <dcterms:modified xsi:type="dcterms:W3CDTF">2012-10-08T09:42:09Z</dcterms:modified>
  <cp:category>Lotovi</cp:category>
</cp:coreProperties>
</file>