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showHorizontalScroll="0" showVerticalScroll="0" showSheetTabs="0"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1" i="1" l="1"/>
  <c r="A31" i="1"/>
  <c r="H30" i="1"/>
  <c r="A30" i="1"/>
  <c r="H29" i="1"/>
  <c r="A29" i="1"/>
  <c r="H28" i="1"/>
  <c r="A28" i="1"/>
  <c r="H27" i="1"/>
  <c r="A27" i="1"/>
  <c r="H26" i="1"/>
  <c r="A26" i="1"/>
  <c r="H25" i="1"/>
  <c r="A25" i="1"/>
  <c r="H24" i="1"/>
  <c r="A24" i="1"/>
  <c r="H23" i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H7" i="1"/>
  <c r="A7" i="1"/>
  <c r="H6" i="1"/>
  <c r="A6" i="1"/>
  <c r="H5" i="1"/>
  <c r="A5" i="1"/>
  <c r="H4" i="1"/>
  <c r="A4" i="1"/>
  <c r="H3" i="1"/>
  <c r="A3" i="1"/>
  <c r="H2" i="1"/>
</calcChain>
</file>

<file path=xl/sharedStrings.xml><?xml version="1.0" encoding="utf-8"?>
<sst xmlns="http://schemas.openxmlformats.org/spreadsheetml/2006/main" count="222" uniqueCount="114">
  <si>
    <t>Email</t>
  </si>
  <si>
    <t>Caymanchem</t>
  </si>
  <si>
    <t>#C02401201-100, CP-226</t>
  </si>
  <si>
    <t>Polyclonal rabbit anti fish CYP-1A, 100 microL ((24950000))  (RSD)</t>
  </si>
  <si>
    <t>Институт за биолошка истраживања Синиша Станковић у Београду</t>
  </si>
  <si>
    <t>29. новембар 142 11060 Београд</t>
  </si>
  <si>
    <t>Зорица Саичић</t>
  </si>
  <si>
    <t>zorica.saicic@ibiss.bg.ac.rs</t>
  </si>
  <si>
    <t>#M04406201-100 KH-1</t>
  </si>
  <si>
    <t>Polyclonal rabbit abti-cod metallothionein ((24950000))  (RSD)</t>
  </si>
  <si>
    <t>#10009055</t>
  </si>
  <si>
    <t>TBARS Assay Kit (RSD)</t>
  </si>
  <si>
    <t>Институт за медицинска истраживања у Београду</t>
  </si>
  <si>
    <t>Др Суботића 4, ПО БОX 721 11000 Београд</t>
  </si>
  <si>
    <t>Марија Глибетић</t>
  </si>
  <si>
    <t>mglibetic@gmail.com</t>
  </si>
  <si>
    <t>#706002</t>
  </si>
  <si>
    <t>Superoxide Dismutase Assay Kit (RSD)</t>
  </si>
  <si>
    <t>#14417</t>
  </si>
  <si>
    <t>Control siRNA-A, 25g (EUR)</t>
  </si>
  <si>
    <t>Медицински факултет у Београду</t>
  </si>
  <si>
    <t>Др Суботића 8 11000 Београд</t>
  </si>
  <si>
    <t>Saša Radovanović</t>
  </si>
  <si>
    <t>sasar@imi.bg.ac.rs</t>
  </si>
  <si>
    <t>#11609</t>
  </si>
  <si>
    <t>Ruxolitinib 25 mg (šifra 33696500 - LaboratorijSki reagenSi) (RSD) (EUR)</t>
  </si>
  <si>
    <t>Владан Чокић</t>
  </si>
  <si>
    <t>vl@imi.bg.ac.rs</t>
  </si>
  <si>
    <t xml:space="preserve">#10006435 </t>
  </si>
  <si>
    <t>DEPMPO (sifra R04) (RSD)</t>
  </si>
  <si>
    <t>Рударско-геолошки факултет у Београду</t>
  </si>
  <si>
    <t>Ђушина 7 11000 Београд</t>
  </si>
  <si>
    <t>Петар Папић</t>
  </si>
  <si>
    <t>ppapic@rgf.bg.ac.rs</t>
  </si>
  <si>
    <t>#10009642</t>
  </si>
  <si>
    <t>SOTS-1 (10 mg) ((24327000)) (EUR)</t>
  </si>
  <si>
    <t>Душко Благојевић</t>
  </si>
  <si>
    <t>dblagoje@ibiss.bg.ac.rs</t>
  </si>
  <si>
    <t>#560131</t>
  </si>
  <si>
    <t>Cox Inhibitor Screening Assay Kit (EUR)</t>
  </si>
  <si>
    <t>Фармацеутски факултет у Београду</t>
  </si>
  <si>
    <t>Војводе Степе 459 11000 Београд</t>
  </si>
  <si>
    <t>Соте Владимиров</t>
  </si>
  <si>
    <t>sotevlad@pharmacy.bg.ac.rs</t>
  </si>
  <si>
    <t>#400000</t>
  </si>
  <si>
    <t>Ultra pure Water, 1L (EUR)</t>
  </si>
  <si>
    <t>#70250</t>
  </si>
  <si>
    <t>Ibuprofen, 1g (EUR)</t>
  </si>
  <si>
    <t>#14484</t>
  </si>
  <si>
    <t>Buthionine Sulfoximine, 500 mg  (EUR)</t>
  </si>
  <si>
    <t>Сoња Мисирлић  Денчић</t>
  </si>
  <si>
    <t>sonja_dencic@med.bg.ac.rs</t>
  </si>
  <si>
    <t>#11706  </t>
  </si>
  <si>
    <t>BAPTA, 250 mg (EUR)</t>
  </si>
  <si>
    <t>#10009055-96WELL</t>
  </si>
  <si>
    <t>TBARS Assay Kit (EUR)</t>
  </si>
  <si>
    <t>Медицински факултет у Новом Саду</t>
  </si>
  <si>
    <t>Хајдук Вељкова 3 21000 Нови Сад</t>
  </si>
  <si>
    <t>Наташа Милић</t>
  </si>
  <si>
    <t>milnat@libero.it</t>
  </si>
  <si>
    <t>#70340</t>
  </si>
  <si>
    <t>SC-560 (10mg) (RSD)</t>
  </si>
  <si>
    <t>#70645</t>
  </si>
  <si>
    <t>DuP-697 (10mg) (RSD)</t>
  </si>
  <si>
    <t>Cayman SOD 480 wells (ORN: 24965000) (RSD)</t>
  </si>
  <si>
    <t>Институт за нуклеарне науке `Винча`</t>
  </si>
  <si>
    <t>Мике Петровића Аласа 12 11001 Београд</t>
  </si>
  <si>
    <t>Снежана Пејић</t>
  </si>
  <si>
    <t>snezana@vinca.rs</t>
  </si>
  <si>
    <t>#703302</t>
  </si>
  <si>
    <t>Glutathione-S-transferase assay (ORN: 24965000) (RSD)</t>
  </si>
  <si>
    <t>#760700</t>
  </si>
  <si>
    <t>Lipoxygenase Inhibitor Screening Assay Kit (EUR)</t>
  </si>
  <si>
    <t>Татјана Кундаковић</t>
  </si>
  <si>
    <t>ktatjana@pharmacy.bg.ac.rs</t>
  </si>
  <si>
    <t>Glutathione S-Transferase Assay Kit (ORN: 24965000) (EUR)</t>
  </si>
  <si>
    <t>#709001</t>
  </si>
  <si>
    <t>Antioxidant Assay Kit (EUR)</t>
  </si>
  <si>
    <t>Медицински факултет у Косовској Митровици</t>
  </si>
  <si>
    <t xml:space="preserve"> Анри Динана б.б 38220 Косовска Митровица</t>
  </si>
  <si>
    <t>Љиљана Поповић</t>
  </si>
  <si>
    <t>ljiljana.popovic@med.pr.ac.rs</t>
  </si>
  <si>
    <t>#9000976</t>
  </si>
  <si>
    <t>Vigabatrin, 5 mg (sifra 24327000) (EUR)</t>
  </si>
  <si>
    <t>Медицински факултет у Нишу</t>
  </si>
  <si>
    <t>Браће Тасковића 81 18000 Ниш</t>
  </si>
  <si>
    <t>Павле Ранђеловић</t>
  </si>
  <si>
    <t>pavleus@gmail.com</t>
  </si>
  <si>
    <t>Glutathione S-Transferase Assay Kit (RSD)</t>
  </si>
  <si>
    <t xml:space="preserve"> COX Inhibitor Screening Assay Kit  Cayman Chemical (EUR)</t>
  </si>
  <si>
    <t>Зоран Максимовић</t>
  </si>
  <si>
    <t>zmaksim1@pharmacy.bg.ac.rs</t>
  </si>
  <si>
    <t xml:space="preserve">  Lipoxygenase Inhibitor Screening Assay Kit  (EUR)</t>
  </si>
  <si>
    <t>Нада Ковачевић</t>
  </si>
  <si>
    <t>nada.kovacevic@pharmacy.bg.ac.rs</t>
  </si>
  <si>
    <t>COX Inhibitor Screening Assay Kit (EUR)</t>
  </si>
  <si>
    <t>Татјана Ћебовић</t>
  </si>
  <si>
    <t>cebovictatjana@gmail.com</t>
  </si>
  <si>
    <t>#72250</t>
  </si>
  <si>
    <t>Superoxide Dismutase Assay Kit  (RSD)</t>
  </si>
  <si>
    <t>Тамара Поповић</t>
  </si>
  <si>
    <t>poptam@gmail.com</t>
  </si>
  <si>
    <t>#72251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</si>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</sst>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1" fontId="0" fillId="4" borderId="0" xfId="0" applyNumberForma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1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103</v>
      </c>
      <c r="B1" s="5" t="s">
        <v>104</v>
      </c>
      <c r="C1" s="6" t="s">
        <v>105</v>
      </c>
      <c r="D1" s="6" t="s">
        <v>106</v>
      </c>
      <c r="E1" s="6" t="s">
        <v>107</v>
      </c>
      <c r="F1" s="6" t="s">
        <v>108</v>
      </c>
      <c r="G1" s="6" t="s">
        <v>109</v>
      </c>
      <c r="H1" s="6" t="s">
        <v>110</v>
      </c>
      <c r="I1" s="6" t="s">
        <v>111</v>
      </c>
      <c r="J1" s="6" t="s">
        <v>112</v>
      </c>
      <c r="K1" s="6" t="s">
        <v>113</v>
      </c>
      <c r="L1" s="7" t="s">
        <v>0</v>
      </c>
    </row>
    <row r="2" spans="1:12" ht="45" x14ac:dyDescent="0.25">
      <c r="A2" s="10">
        <v>1</v>
      </c>
      <c r="B2" s="13">
        <v>122798</v>
      </c>
      <c r="C2" s="8" t="s">
        <v>1</v>
      </c>
      <c r="D2" s="8" t="s">
        <v>2</v>
      </c>
      <c r="E2" s="8" t="s">
        <v>3</v>
      </c>
      <c r="F2" s="12">
        <v>1</v>
      </c>
      <c r="G2" s="12"/>
      <c r="H2" s="9">
        <f t="shared" ref="H2:H31" si="0">F2*G2</f>
        <v>0</v>
      </c>
      <c r="I2" s="8" t="s">
        <v>4</v>
      </c>
      <c r="J2" s="8" t="s">
        <v>5</v>
      </c>
      <c r="K2" s="8" t="s">
        <v>6</v>
      </c>
      <c r="L2" s="8" t="s">
        <v>7</v>
      </c>
    </row>
    <row r="3" spans="1:12" ht="45" x14ac:dyDescent="0.25">
      <c r="A3" s="10">
        <f>ROW(A2)</f>
        <v>2</v>
      </c>
      <c r="B3" s="13">
        <v>122799</v>
      </c>
      <c r="C3" s="8" t="s">
        <v>1</v>
      </c>
      <c r="D3" s="8" t="s">
        <v>8</v>
      </c>
      <c r="E3" s="8" t="s">
        <v>9</v>
      </c>
      <c r="F3" s="12">
        <v>1</v>
      </c>
      <c r="G3" s="12"/>
      <c r="H3" s="9">
        <f t="shared" si="0"/>
        <v>0</v>
      </c>
      <c r="I3" s="8" t="s">
        <v>4</v>
      </c>
      <c r="J3" s="8" t="s">
        <v>5</v>
      </c>
      <c r="K3" s="8" t="s">
        <v>6</v>
      </c>
      <c r="L3" s="8" t="s">
        <v>7</v>
      </c>
    </row>
    <row r="4" spans="1:12" ht="60" x14ac:dyDescent="0.25">
      <c r="A4" s="10">
        <f t="shared" ref="A4:A31" si="1">ROW(A3)</f>
        <v>3</v>
      </c>
      <c r="B4" s="13">
        <v>144680</v>
      </c>
      <c r="C4" s="8" t="s">
        <v>1</v>
      </c>
      <c r="D4" s="8" t="s">
        <v>10</v>
      </c>
      <c r="E4" s="8" t="s">
        <v>11</v>
      </c>
      <c r="F4" s="12">
        <v>2</v>
      </c>
      <c r="G4" s="12"/>
      <c r="H4" s="9">
        <f t="shared" si="0"/>
        <v>0</v>
      </c>
      <c r="I4" s="8" t="s">
        <v>12</v>
      </c>
      <c r="J4" s="8" t="s">
        <v>13</v>
      </c>
      <c r="K4" s="8" t="s">
        <v>14</v>
      </c>
      <c r="L4" s="8" t="s">
        <v>15</v>
      </c>
    </row>
    <row r="5" spans="1:12" ht="60" x14ac:dyDescent="0.25">
      <c r="A5" s="10">
        <f t="shared" si="1"/>
        <v>4</v>
      </c>
      <c r="B5" s="13">
        <v>144681</v>
      </c>
      <c r="C5" s="8" t="s">
        <v>1</v>
      </c>
      <c r="D5" s="8" t="s">
        <v>16</v>
      </c>
      <c r="E5" s="8" t="s">
        <v>17</v>
      </c>
      <c r="F5" s="12">
        <v>2</v>
      </c>
      <c r="G5" s="12"/>
      <c r="H5" s="9">
        <f t="shared" si="0"/>
        <v>0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30" x14ac:dyDescent="0.25">
      <c r="A6" s="10">
        <f t="shared" si="1"/>
        <v>5</v>
      </c>
      <c r="B6" s="13">
        <v>145738</v>
      </c>
      <c r="C6" s="8" t="s">
        <v>1</v>
      </c>
      <c r="D6" s="8" t="s">
        <v>18</v>
      </c>
      <c r="E6" s="8" t="s">
        <v>19</v>
      </c>
      <c r="F6" s="12">
        <v>1</v>
      </c>
      <c r="G6" s="12"/>
      <c r="H6" s="9">
        <f t="shared" si="0"/>
        <v>0</v>
      </c>
      <c r="I6" s="8" t="s">
        <v>20</v>
      </c>
      <c r="J6" s="8" t="s">
        <v>21</v>
      </c>
      <c r="K6" s="8" t="s">
        <v>22</v>
      </c>
      <c r="L6" s="8" t="s">
        <v>23</v>
      </c>
    </row>
    <row r="7" spans="1:12" ht="60" x14ac:dyDescent="0.25">
      <c r="A7" s="10">
        <f t="shared" si="1"/>
        <v>6</v>
      </c>
      <c r="B7" s="13">
        <v>146048</v>
      </c>
      <c r="C7" s="8" t="s">
        <v>1</v>
      </c>
      <c r="D7" s="8" t="s">
        <v>24</v>
      </c>
      <c r="E7" s="8" t="s">
        <v>25</v>
      </c>
      <c r="F7" s="12">
        <v>2</v>
      </c>
      <c r="G7" s="12"/>
      <c r="H7" s="9">
        <f t="shared" si="0"/>
        <v>0</v>
      </c>
      <c r="I7" s="8" t="s">
        <v>12</v>
      </c>
      <c r="J7" s="8" t="s">
        <v>13</v>
      </c>
      <c r="K7" s="8" t="s">
        <v>26</v>
      </c>
      <c r="L7" s="8" t="s">
        <v>27</v>
      </c>
    </row>
    <row r="8" spans="1:12" ht="30" x14ac:dyDescent="0.25">
      <c r="A8" s="10">
        <f t="shared" si="1"/>
        <v>7</v>
      </c>
      <c r="B8" s="13">
        <v>150519</v>
      </c>
      <c r="C8" s="8" t="s">
        <v>1</v>
      </c>
      <c r="D8" s="8" t="s">
        <v>28</v>
      </c>
      <c r="E8" s="8" t="s">
        <v>29</v>
      </c>
      <c r="F8" s="12">
        <v>1</v>
      </c>
      <c r="G8" s="12"/>
      <c r="H8" s="9">
        <f t="shared" si="0"/>
        <v>0</v>
      </c>
      <c r="I8" s="8" t="s">
        <v>30</v>
      </c>
      <c r="J8" s="8" t="s">
        <v>31</v>
      </c>
      <c r="K8" s="8" t="s">
        <v>32</v>
      </c>
      <c r="L8" s="8" t="s">
        <v>33</v>
      </c>
    </row>
    <row r="9" spans="1:12" ht="45" x14ac:dyDescent="0.25">
      <c r="A9" s="10">
        <f t="shared" si="1"/>
        <v>8</v>
      </c>
      <c r="B9" s="13">
        <v>153248</v>
      </c>
      <c r="C9" s="8" t="s">
        <v>1</v>
      </c>
      <c r="D9" s="8" t="s">
        <v>34</v>
      </c>
      <c r="E9" s="8" t="s">
        <v>35</v>
      </c>
      <c r="F9" s="12">
        <v>1</v>
      </c>
      <c r="G9" s="12"/>
      <c r="H9" s="9">
        <f t="shared" si="0"/>
        <v>0</v>
      </c>
      <c r="I9" s="8" t="s">
        <v>4</v>
      </c>
      <c r="J9" s="8" t="s">
        <v>5</v>
      </c>
      <c r="K9" s="8" t="s">
        <v>36</v>
      </c>
      <c r="L9" s="8" t="s">
        <v>37</v>
      </c>
    </row>
    <row r="10" spans="1:12" ht="30" x14ac:dyDescent="0.25">
      <c r="A10" s="10">
        <f t="shared" si="1"/>
        <v>9</v>
      </c>
      <c r="B10" s="13">
        <v>160704</v>
      </c>
      <c r="C10" s="8" t="s">
        <v>1</v>
      </c>
      <c r="D10" s="8" t="s">
        <v>38</v>
      </c>
      <c r="E10" s="8" t="s">
        <v>39</v>
      </c>
      <c r="F10" s="12">
        <v>2</v>
      </c>
      <c r="G10" s="12"/>
      <c r="H10" s="9">
        <f t="shared" si="0"/>
        <v>0</v>
      </c>
      <c r="I10" s="8" t="s">
        <v>40</v>
      </c>
      <c r="J10" s="8" t="s">
        <v>41</v>
      </c>
      <c r="K10" s="8" t="s">
        <v>42</v>
      </c>
      <c r="L10" s="8" t="s">
        <v>43</v>
      </c>
    </row>
    <row r="11" spans="1:12" ht="30" x14ac:dyDescent="0.25">
      <c r="A11" s="10">
        <f t="shared" si="1"/>
        <v>10</v>
      </c>
      <c r="B11" s="13">
        <v>160705</v>
      </c>
      <c r="C11" s="8" t="s">
        <v>1</v>
      </c>
      <c r="D11" s="8" t="s">
        <v>44</v>
      </c>
      <c r="E11" s="8" t="s">
        <v>45</v>
      </c>
      <c r="F11" s="12">
        <v>2</v>
      </c>
      <c r="G11" s="12"/>
      <c r="H11" s="9">
        <f t="shared" si="0"/>
        <v>0</v>
      </c>
      <c r="I11" s="8" t="s">
        <v>40</v>
      </c>
      <c r="J11" s="8" t="s">
        <v>41</v>
      </c>
      <c r="K11" s="8" t="s">
        <v>42</v>
      </c>
      <c r="L11" s="8" t="s">
        <v>43</v>
      </c>
    </row>
    <row r="12" spans="1:12" ht="30" x14ac:dyDescent="0.25">
      <c r="A12" s="10">
        <f t="shared" si="1"/>
        <v>11</v>
      </c>
      <c r="B12" s="13">
        <v>160706</v>
      </c>
      <c r="C12" s="8" t="s">
        <v>1</v>
      </c>
      <c r="D12" s="8" t="s">
        <v>46</v>
      </c>
      <c r="E12" s="8" t="s">
        <v>47</v>
      </c>
      <c r="F12" s="12">
        <v>2</v>
      </c>
      <c r="G12" s="12"/>
      <c r="H12" s="9">
        <f t="shared" si="0"/>
        <v>0</v>
      </c>
      <c r="I12" s="8" t="s">
        <v>40</v>
      </c>
      <c r="J12" s="8" t="s">
        <v>41</v>
      </c>
      <c r="K12" s="8" t="s">
        <v>42</v>
      </c>
      <c r="L12" s="8" t="s">
        <v>43</v>
      </c>
    </row>
    <row r="13" spans="1:12" ht="30" x14ac:dyDescent="0.25">
      <c r="A13" s="10">
        <f t="shared" si="1"/>
        <v>12</v>
      </c>
      <c r="B13" s="13">
        <v>160764</v>
      </c>
      <c r="C13" s="8" t="s">
        <v>1</v>
      </c>
      <c r="D13" s="8" t="s">
        <v>48</v>
      </c>
      <c r="E13" s="8" t="s">
        <v>49</v>
      </c>
      <c r="F13" s="12">
        <v>1</v>
      </c>
      <c r="G13" s="12"/>
      <c r="H13" s="9">
        <f t="shared" si="0"/>
        <v>0</v>
      </c>
      <c r="I13" s="8" t="s">
        <v>20</v>
      </c>
      <c r="J13" s="8" t="s">
        <v>21</v>
      </c>
      <c r="K13" s="8" t="s">
        <v>50</v>
      </c>
      <c r="L13" s="8" t="s">
        <v>51</v>
      </c>
    </row>
    <row r="14" spans="1:12" ht="30" x14ac:dyDescent="0.25">
      <c r="A14" s="10">
        <f t="shared" si="1"/>
        <v>13</v>
      </c>
      <c r="B14" s="13">
        <v>160765</v>
      </c>
      <c r="C14" s="8" t="s">
        <v>1</v>
      </c>
      <c r="D14" s="8" t="s">
        <v>52</v>
      </c>
      <c r="E14" s="8" t="s">
        <v>53</v>
      </c>
      <c r="F14" s="12">
        <v>1</v>
      </c>
      <c r="G14" s="12"/>
      <c r="H14" s="9">
        <f t="shared" si="0"/>
        <v>0</v>
      </c>
      <c r="I14" s="8" t="s">
        <v>20</v>
      </c>
      <c r="J14" s="8" t="s">
        <v>21</v>
      </c>
      <c r="K14" s="8" t="s">
        <v>50</v>
      </c>
      <c r="L14" s="8" t="s">
        <v>51</v>
      </c>
    </row>
    <row r="15" spans="1:12" ht="30" x14ac:dyDescent="0.25">
      <c r="A15" s="10">
        <f t="shared" si="1"/>
        <v>14</v>
      </c>
      <c r="B15" s="13">
        <v>167398</v>
      </c>
      <c r="C15" s="8" t="s">
        <v>1</v>
      </c>
      <c r="D15" s="8" t="s">
        <v>54</v>
      </c>
      <c r="E15" s="8" t="s">
        <v>55</v>
      </c>
      <c r="F15" s="12">
        <v>1</v>
      </c>
      <c r="G15" s="12"/>
      <c r="H15" s="9">
        <f t="shared" si="0"/>
        <v>0</v>
      </c>
      <c r="I15" s="8" t="s">
        <v>56</v>
      </c>
      <c r="J15" s="8" t="s">
        <v>57</v>
      </c>
      <c r="K15" s="8" t="s">
        <v>58</v>
      </c>
      <c r="L15" s="8" t="s">
        <v>59</v>
      </c>
    </row>
    <row r="16" spans="1:12" ht="30" x14ac:dyDescent="0.25">
      <c r="A16" s="10">
        <f t="shared" si="1"/>
        <v>15</v>
      </c>
      <c r="B16" s="13">
        <v>178236</v>
      </c>
      <c r="C16" s="8" t="s">
        <v>1</v>
      </c>
      <c r="D16" s="8" t="s">
        <v>60</v>
      </c>
      <c r="E16" s="8" t="s">
        <v>61</v>
      </c>
      <c r="F16" s="12">
        <v>1</v>
      </c>
      <c r="G16" s="12"/>
      <c r="H16" s="9">
        <f t="shared" si="0"/>
        <v>0</v>
      </c>
      <c r="I16" s="8" t="s">
        <v>40</v>
      </c>
      <c r="J16" s="8" t="s">
        <v>41</v>
      </c>
      <c r="K16" s="8" t="s">
        <v>42</v>
      </c>
      <c r="L16" s="8" t="s">
        <v>43</v>
      </c>
    </row>
    <row r="17" spans="1:12" ht="30" x14ac:dyDescent="0.25">
      <c r="A17" s="10">
        <f t="shared" si="1"/>
        <v>16</v>
      </c>
      <c r="B17" s="13">
        <v>178237</v>
      </c>
      <c r="C17" s="8" t="s">
        <v>1</v>
      </c>
      <c r="D17" s="8" t="s">
        <v>62</v>
      </c>
      <c r="E17" s="8" t="s">
        <v>63</v>
      </c>
      <c r="F17" s="12">
        <v>1</v>
      </c>
      <c r="G17" s="12"/>
      <c r="H17" s="9">
        <f t="shared" si="0"/>
        <v>0</v>
      </c>
      <c r="I17" s="8" t="s">
        <v>40</v>
      </c>
      <c r="J17" s="8" t="s">
        <v>41</v>
      </c>
      <c r="K17" s="8" t="s">
        <v>42</v>
      </c>
      <c r="L17" s="8" t="s">
        <v>43</v>
      </c>
    </row>
    <row r="18" spans="1:12" ht="45" x14ac:dyDescent="0.25">
      <c r="A18" s="10">
        <f t="shared" si="1"/>
        <v>17</v>
      </c>
      <c r="B18" s="13">
        <v>178991</v>
      </c>
      <c r="C18" s="8" t="s">
        <v>1</v>
      </c>
      <c r="D18" s="8" t="s">
        <v>16</v>
      </c>
      <c r="E18" s="8" t="s">
        <v>64</v>
      </c>
      <c r="F18" s="12">
        <v>1</v>
      </c>
      <c r="G18" s="12"/>
      <c r="H18" s="9">
        <f t="shared" si="0"/>
        <v>0</v>
      </c>
      <c r="I18" s="8" t="s">
        <v>65</v>
      </c>
      <c r="J18" s="8" t="s">
        <v>66</v>
      </c>
      <c r="K18" s="8" t="s">
        <v>67</v>
      </c>
      <c r="L18" s="8" t="s">
        <v>68</v>
      </c>
    </row>
    <row r="19" spans="1:12" ht="45" x14ac:dyDescent="0.25">
      <c r="A19" s="10">
        <f t="shared" si="1"/>
        <v>18</v>
      </c>
      <c r="B19" s="13">
        <v>178992</v>
      </c>
      <c r="C19" s="8" t="s">
        <v>1</v>
      </c>
      <c r="D19" s="8" t="s">
        <v>69</v>
      </c>
      <c r="E19" s="8" t="s">
        <v>70</v>
      </c>
      <c r="F19" s="12">
        <v>2</v>
      </c>
      <c r="G19" s="12"/>
      <c r="H19" s="9">
        <f t="shared" si="0"/>
        <v>0</v>
      </c>
      <c r="I19" s="8" t="s">
        <v>65</v>
      </c>
      <c r="J19" s="8" t="s">
        <v>66</v>
      </c>
      <c r="K19" s="8" t="s">
        <v>67</v>
      </c>
      <c r="L19" s="8" t="s">
        <v>68</v>
      </c>
    </row>
    <row r="20" spans="1:12" ht="30" x14ac:dyDescent="0.25">
      <c r="A20" s="10">
        <f t="shared" si="1"/>
        <v>19</v>
      </c>
      <c r="B20" s="11">
        <v>185904</v>
      </c>
      <c r="C20" s="8" t="s">
        <v>1</v>
      </c>
      <c r="D20" s="8" t="s">
        <v>71</v>
      </c>
      <c r="E20" s="8" t="s">
        <v>72</v>
      </c>
      <c r="F20" s="12">
        <v>1</v>
      </c>
      <c r="G20" s="12"/>
      <c r="H20" s="9">
        <f t="shared" si="0"/>
        <v>0</v>
      </c>
      <c r="I20" s="8" t="s">
        <v>40</v>
      </c>
      <c r="J20" s="8" t="s">
        <v>41</v>
      </c>
      <c r="K20" s="8" t="s">
        <v>73</v>
      </c>
      <c r="L20" s="8" t="s">
        <v>74</v>
      </c>
    </row>
    <row r="21" spans="1:12" ht="45" x14ac:dyDescent="0.25">
      <c r="A21" s="10">
        <f t="shared" si="1"/>
        <v>20</v>
      </c>
      <c r="B21" s="11">
        <v>188394</v>
      </c>
      <c r="C21" s="8" t="s">
        <v>1</v>
      </c>
      <c r="D21" s="8" t="s">
        <v>69</v>
      </c>
      <c r="E21" s="8" t="s">
        <v>75</v>
      </c>
      <c r="F21" s="12">
        <v>1</v>
      </c>
      <c r="G21" s="12"/>
      <c r="H21" s="9">
        <f t="shared" si="0"/>
        <v>0</v>
      </c>
      <c r="I21" s="8" t="s">
        <v>65</v>
      </c>
      <c r="J21" s="8" t="s">
        <v>66</v>
      </c>
      <c r="K21" s="8" t="s">
        <v>67</v>
      </c>
      <c r="L21" s="8" t="s">
        <v>68</v>
      </c>
    </row>
    <row r="22" spans="1:12" ht="45" x14ac:dyDescent="0.25">
      <c r="A22" s="10">
        <f t="shared" si="1"/>
        <v>21</v>
      </c>
      <c r="B22" s="11">
        <v>192703</v>
      </c>
      <c r="C22" s="8" t="s">
        <v>1</v>
      </c>
      <c r="D22" s="8" t="s">
        <v>76</v>
      </c>
      <c r="E22" s="8" t="s">
        <v>77</v>
      </c>
      <c r="F22" s="12">
        <v>1</v>
      </c>
      <c r="G22" s="12"/>
      <c r="H22" s="9">
        <f t="shared" si="0"/>
        <v>0</v>
      </c>
      <c r="I22" s="8" t="s">
        <v>78</v>
      </c>
      <c r="J22" s="8" t="s">
        <v>79</v>
      </c>
      <c r="K22" s="8" t="s">
        <v>80</v>
      </c>
      <c r="L22" s="8" t="s">
        <v>81</v>
      </c>
    </row>
    <row r="23" spans="1:12" ht="30" x14ac:dyDescent="0.25">
      <c r="A23" s="10">
        <f t="shared" si="1"/>
        <v>22</v>
      </c>
      <c r="B23" s="11">
        <v>209325</v>
      </c>
      <c r="C23" s="8" t="s">
        <v>1</v>
      </c>
      <c r="D23" s="8" t="s">
        <v>82</v>
      </c>
      <c r="E23" s="8" t="s">
        <v>83</v>
      </c>
      <c r="F23" s="12">
        <v>2</v>
      </c>
      <c r="G23" s="12"/>
      <c r="H23" s="9">
        <f t="shared" si="0"/>
        <v>0</v>
      </c>
      <c r="I23" s="8" t="s">
        <v>84</v>
      </c>
      <c r="J23" s="8" t="s">
        <v>85</v>
      </c>
      <c r="K23" s="8" t="s">
        <v>86</v>
      </c>
      <c r="L23" s="8" t="s">
        <v>87</v>
      </c>
    </row>
    <row r="24" spans="1:12" ht="60" x14ac:dyDescent="0.25">
      <c r="A24" s="10">
        <f t="shared" si="1"/>
        <v>23</v>
      </c>
      <c r="B24" s="11">
        <v>221457</v>
      </c>
      <c r="C24" s="8" t="s">
        <v>1</v>
      </c>
      <c r="D24" s="8" t="s">
        <v>10</v>
      </c>
      <c r="E24" s="8" t="s">
        <v>11</v>
      </c>
      <c r="F24" s="12">
        <v>1</v>
      </c>
      <c r="G24" s="12"/>
      <c r="H24" s="9">
        <f t="shared" si="0"/>
        <v>0</v>
      </c>
      <c r="I24" s="8" t="s">
        <v>12</v>
      </c>
      <c r="J24" s="8" t="s">
        <v>13</v>
      </c>
      <c r="K24" s="8" t="s">
        <v>14</v>
      </c>
      <c r="L24" s="8" t="s">
        <v>15</v>
      </c>
    </row>
    <row r="25" spans="1:12" ht="60" x14ac:dyDescent="0.25">
      <c r="A25" s="10">
        <f t="shared" si="1"/>
        <v>24</v>
      </c>
      <c r="B25" s="11">
        <v>221458</v>
      </c>
      <c r="C25" s="8" t="s">
        <v>1</v>
      </c>
      <c r="D25" s="8" t="s">
        <v>16</v>
      </c>
      <c r="E25" s="8" t="s">
        <v>17</v>
      </c>
      <c r="F25" s="12">
        <v>1</v>
      </c>
      <c r="G25" s="12"/>
      <c r="H25" s="9">
        <f t="shared" si="0"/>
        <v>0</v>
      </c>
      <c r="I25" s="8" t="s">
        <v>12</v>
      </c>
      <c r="J25" s="8" t="s">
        <v>13</v>
      </c>
      <c r="K25" s="8" t="s">
        <v>14</v>
      </c>
      <c r="L25" s="8" t="s">
        <v>15</v>
      </c>
    </row>
    <row r="26" spans="1:12" ht="30" x14ac:dyDescent="0.25">
      <c r="A26" s="10">
        <f t="shared" si="1"/>
        <v>25</v>
      </c>
      <c r="B26" s="11">
        <v>224838</v>
      </c>
      <c r="C26" s="8" t="s">
        <v>1</v>
      </c>
      <c r="D26" s="8" t="s">
        <v>69</v>
      </c>
      <c r="E26" s="8" t="s">
        <v>88</v>
      </c>
      <c r="F26" s="12">
        <v>1</v>
      </c>
      <c r="G26" s="12"/>
      <c r="H26" s="9">
        <f t="shared" si="0"/>
        <v>0</v>
      </c>
      <c r="I26" s="8" t="s">
        <v>56</v>
      </c>
      <c r="J26" s="8" t="s">
        <v>57</v>
      </c>
      <c r="K26" s="8" t="s">
        <v>58</v>
      </c>
      <c r="L26" s="8" t="s">
        <v>59</v>
      </c>
    </row>
    <row r="27" spans="1:12" ht="45" x14ac:dyDescent="0.25">
      <c r="A27" s="10">
        <f t="shared" si="1"/>
        <v>26</v>
      </c>
      <c r="B27" s="11">
        <v>226786</v>
      </c>
      <c r="C27" s="8" t="s">
        <v>1</v>
      </c>
      <c r="D27" s="8" t="s">
        <v>38</v>
      </c>
      <c r="E27" s="8" t="s">
        <v>89</v>
      </c>
      <c r="F27" s="12">
        <v>1</v>
      </c>
      <c r="G27" s="12"/>
      <c r="H27" s="9">
        <f t="shared" si="0"/>
        <v>0</v>
      </c>
      <c r="I27" s="8" t="s">
        <v>40</v>
      </c>
      <c r="J27" s="8" t="s">
        <v>41</v>
      </c>
      <c r="K27" s="8" t="s">
        <v>90</v>
      </c>
      <c r="L27" s="8" t="s">
        <v>91</v>
      </c>
    </row>
    <row r="28" spans="1:12" ht="45" x14ac:dyDescent="0.25">
      <c r="A28" s="10">
        <f t="shared" si="1"/>
        <v>27</v>
      </c>
      <c r="B28" s="11">
        <v>233794</v>
      </c>
      <c r="C28" s="8" t="s">
        <v>1</v>
      </c>
      <c r="D28" s="8" t="s">
        <v>71</v>
      </c>
      <c r="E28" s="8" t="s">
        <v>92</v>
      </c>
      <c r="F28" s="12">
        <v>1</v>
      </c>
      <c r="G28" s="12"/>
      <c r="H28" s="9">
        <f t="shared" si="0"/>
        <v>0</v>
      </c>
      <c r="I28" s="8" t="s">
        <v>40</v>
      </c>
      <c r="J28" s="8" t="s">
        <v>41</v>
      </c>
      <c r="K28" s="8" t="s">
        <v>93</v>
      </c>
      <c r="L28" s="8" t="s">
        <v>94</v>
      </c>
    </row>
    <row r="29" spans="1:12" ht="30" x14ac:dyDescent="0.25">
      <c r="A29" s="10">
        <f t="shared" si="1"/>
        <v>28</v>
      </c>
      <c r="B29" s="11">
        <v>234206</v>
      </c>
      <c r="C29" s="8" t="s">
        <v>1</v>
      </c>
      <c r="D29" s="8" t="s">
        <v>38</v>
      </c>
      <c r="E29" s="8" t="s">
        <v>95</v>
      </c>
      <c r="F29" s="12">
        <v>1</v>
      </c>
      <c r="G29" s="12"/>
      <c r="H29" s="9">
        <f t="shared" si="0"/>
        <v>0</v>
      </c>
      <c r="I29" s="8" t="s">
        <v>56</v>
      </c>
      <c r="J29" s="8" t="s">
        <v>57</v>
      </c>
      <c r="K29" s="8" t="s">
        <v>96</v>
      </c>
      <c r="L29" s="8" t="s">
        <v>97</v>
      </c>
    </row>
    <row r="30" spans="1:12" ht="60" x14ac:dyDescent="0.25">
      <c r="A30" s="10">
        <f t="shared" si="1"/>
        <v>29</v>
      </c>
      <c r="B30" s="11">
        <v>239500</v>
      </c>
      <c r="C30" s="8" t="s">
        <v>1</v>
      </c>
      <c r="D30" s="8" t="s">
        <v>98</v>
      </c>
      <c r="E30" s="8" t="s">
        <v>99</v>
      </c>
      <c r="F30" s="12">
        <v>1</v>
      </c>
      <c r="G30" s="12"/>
      <c r="H30" s="9">
        <f t="shared" si="0"/>
        <v>0</v>
      </c>
      <c r="I30" s="8" t="s">
        <v>12</v>
      </c>
      <c r="J30" s="8" t="s">
        <v>13</v>
      </c>
      <c r="K30" s="8" t="s">
        <v>100</v>
      </c>
      <c r="L30" s="8" t="s">
        <v>101</v>
      </c>
    </row>
    <row r="31" spans="1:12" ht="60" x14ac:dyDescent="0.25">
      <c r="A31" s="10">
        <f t="shared" si="1"/>
        <v>30</v>
      </c>
      <c r="B31" s="11">
        <v>239501</v>
      </c>
      <c r="C31" s="8" t="s">
        <v>1</v>
      </c>
      <c r="D31" s="8" t="s">
        <v>102</v>
      </c>
      <c r="E31" s="8" t="s">
        <v>11</v>
      </c>
      <c r="F31" s="12">
        <v>1</v>
      </c>
      <c r="G31" s="12"/>
      <c r="H31" s="9">
        <f t="shared" si="0"/>
        <v>0</v>
      </c>
      <c r="I31" s="8" t="s">
        <v>12</v>
      </c>
      <c r="J31" s="8" t="s">
        <v>13</v>
      </c>
      <c r="K31" s="8" t="s">
        <v>100</v>
      </c>
      <c r="L31" s="8" t="s">
        <v>101</v>
      </c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2015-08-11T12:06:44Z</dcterms:modified>
  <cp:category>Lotovi</cp:category>
</cp:coreProperties>
</file>