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770" windowHeight="123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151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A154" i="1" l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H2" i="1"/>
</calcChain>
</file>

<file path=xl/comments1.xml><?xml version="1.0" encoding="utf-8"?>
<comments xmlns="http://schemas.openxmlformats.org/spreadsheetml/2006/main">
  <authors>
    <author>Jelena Planić</author>
  </authors>
  <commentList>
    <comment ref="B148" authorId="0">
      <text>
        <r>
          <rPr>
            <sz val="9"/>
            <color indexed="81"/>
            <rFont val="Tahoma"/>
            <family val="2"/>
            <charset val="238"/>
          </rPr>
          <t xml:space="preserve">
Stavka prebačena u lot 032- Mettler Toledo standard</t>
        </r>
      </text>
    </comment>
  </commentList>
</comments>
</file>

<file path=xl/sharedStrings.xml><?xml version="1.0" encoding="utf-8"?>
<sst xmlns="http://schemas.openxmlformats.org/spreadsheetml/2006/main" count="1083" uniqueCount="426">
  <si>
    <t>Email</t>
  </si>
  <si>
    <t>Природноматематички факултет у Новом Саду</t>
  </si>
  <si>
    <t>Трг Доситеја Обрадовића 3 21000 Нови Сад</t>
  </si>
  <si>
    <t>Технолошки факултет у Новом Саду</t>
  </si>
  <si>
    <t>Булевар Цара Лазара 1 21000 Нови Сад</t>
  </si>
  <si>
    <t>Институт за нуклеарне науке `Винча`</t>
  </si>
  <si>
    <t>Мике Петровића Аласа 12 11001 Београд</t>
  </si>
  <si>
    <t>Хемијски факултет у Београду</t>
  </si>
  <si>
    <t>Студентски трг 12-16 11000 Београд</t>
  </si>
  <si>
    <t>Институт за биолошка истраживања Синиша Станковић у Београду</t>
  </si>
  <si>
    <t>29. новембар 142 11060 Београд</t>
  </si>
  <si>
    <t>Медицински факултет у Београду</t>
  </si>
  <si>
    <t>Др Суботића 8 11000 Београд</t>
  </si>
  <si>
    <t>Татјана Симић</t>
  </si>
  <si>
    <t>tatjanasimic@med.bg.ac.rs</t>
  </si>
  <si>
    <t>Фармацеутски факултет у Београду</t>
  </si>
  <si>
    <t>Војводе Степе 459 11000 Београд</t>
  </si>
  <si>
    <t>Buchi</t>
  </si>
  <si>
    <t>#6.1418.250</t>
  </si>
  <si>
    <t>Titration vessel with thermostat jacket / 50-150 mL; Opsti recnik nabavki RD04 (EUR)</t>
  </si>
  <si>
    <t>Даница Агбаба</t>
  </si>
  <si>
    <t>danica@pharmacy.bg.ac.rs</t>
  </si>
  <si>
    <t>#6.1418.220</t>
  </si>
  <si>
    <t xml:space="preserve"> Titration vessel with thermostat jacket / 20-90 mL; Opsti recnik nabavki RD04 (EUR)</t>
  </si>
  <si>
    <t>#6.2036.000</t>
  </si>
  <si>
    <t>Holding Ring for Titration Vessel; Opsti recnik nabavki RD04 (EUR)</t>
  </si>
  <si>
    <t>#6.1414.010</t>
  </si>
  <si>
    <t xml:space="preserve"> Titration vessel lid with 5 openings; Opsti recnik nabavki RD04 (EUR)</t>
  </si>
  <si>
    <t>#6.1446.000</t>
  </si>
  <si>
    <t>Plastic Stopper SGJ 14; Opsti recnik nabavki RD04 (EUR)</t>
  </si>
  <si>
    <t xml:space="preserve">#6.2727.010 </t>
  </si>
  <si>
    <t>Intermediate SGJ Sleeve; Opsti recnik nabavki RD04 (EUR)</t>
  </si>
  <si>
    <t>#61440010</t>
  </si>
  <si>
    <t>Bubbling and Covering Tube; Opsti recnik nabavki RD04 (EUR)</t>
  </si>
  <si>
    <t>#62730020</t>
  </si>
  <si>
    <t>Stopper with Septum 18 mm Diam; Opsti recnik nabavki RD04 (EUR)</t>
  </si>
  <si>
    <t>#62730010</t>
  </si>
  <si>
    <t>Screw Nipple for KF; Opsti recnik nabavki RD04 (EUR)</t>
  </si>
  <si>
    <t>#BF2223W</t>
  </si>
  <si>
    <t>Mixer 400 W (EUR)</t>
  </si>
  <si>
    <t>Пољопривредни факултет у Новом Саду</t>
  </si>
  <si>
    <t>Трг Доситеја Обрадовића 8 21000 Нови Сад</t>
  </si>
  <si>
    <t>Сава Бунчић</t>
  </si>
  <si>
    <t>buncic_sava@hotmail.com</t>
  </si>
  <si>
    <t>#BF290</t>
  </si>
  <si>
    <t>Water Bath, temperaturni opseg 20-99.9 C, uz poklopac i univerzalni drzac (EUR)</t>
  </si>
  <si>
    <t>#BFK360TL</t>
  </si>
  <si>
    <t>Titraciona jedinica - dopuna odgovarajuÄ‡oj destilacionoj jedinici proizvoÄ‘ača BUCHI Potenciometrijske kiselinsko- bazne titracije Komplet uključuje set creva, kablova, pufera, bocu i meÅ¡alicu (EUR)</t>
  </si>
  <si>
    <t>Пољопривредни факултет у Београду</t>
  </si>
  <si>
    <t>Немањина 6 11080 Земун</t>
  </si>
  <si>
    <t>Алекса Божичковић</t>
  </si>
  <si>
    <t>aleksab@agrif.bg.ac.rs</t>
  </si>
  <si>
    <t>#VRZ2500</t>
  </si>
  <si>
    <t>Buchi rotary pump V 2.5 (EUR)</t>
  </si>
  <si>
    <t>Соња Ђилас</t>
  </si>
  <si>
    <t>sdjilas@tf.uns.ac.rs</t>
  </si>
  <si>
    <t>#048021</t>
  </si>
  <si>
    <t>Shaft gasket WD26 (EUR)</t>
  </si>
  <si>
    <t>Зоран Шапоњић</t>
  </si>
  <si>
    <t>saponjic@vinca.rs</t>
  </si>
  <si>
    <t>#BF06950015</t>
  </si>
  <si>
    <t>Sample dosage syringe 500 Î¼L; OpÅ¡ti rečnik nabavki RA01 (EUR)</t>
  </si>
  <si>
    <t>#BF0276300</t>
  </si>
  <si>
    <t>Chromatography Manager; Planar Chromatography Manager, license including one year web update service. Minimum PC configuration to operate winCATS: PC with CD-ROM, LPT printer port and 2x RS-232 COM-ports. Operating System: Windows NT incl. Service Pa</t>
  </si>
  <si>
    <t>#BF0227808</t>
  </si>
  <si>
    <t>Chromatography sample applicatorfor bandwise spray-on sample application in planar chromatography; OpÅ¡ti rečnik nabavki RA01. (EUR)</t>
  </si>
  <si>
    <t>#1154392100</t>
  </si>
  <si>
    <t>Digesticiona jedinica K-439 (radna temp. 50-580C, br. radnih mesta 12, zapremina kiveta 300ml) (EUR)</t>
  </si>
  <si>
    <t>Институт за кукуруз &amp;quot;Земун Поље&amp;quot; у Београду</t>
  </si>
  <si>
    <t>Слободана Бајића 1 11080 Земун</t>
  </si>
  <si>
    <t>Слађана Жилић</t>
  </si>
  <si>
    <t>szilic@mrizp.rs</t>
  </si>
  <si>
    <t>#11055849</t>
  </si>
  <si>
    <t>Suction manifold (EUR)</t>
  </si>
  <si>
    <t>#BU0114PHM</t>
  </si>
  <si>
    <t>digitalni pH metar ((38416000)) (EUR)</t>
  </si>
  <si>
    <t>Катарина Канурић (девој. Дураковић)</t>
  </si>
  <si>
    <t>stay@uns.ac.rs</t>
  </si>
  <si>
    <t>#BU0114ELM</t>
  </si>
  <si>
    <t>Ph elektroda i stalak ((38416000)) (EUR)</t>
  </si>
  <si>
    <t>Лидија Петровић</t>
  </si>
  <si>
    <t>lidijap@uns.ac.rs</t>
  </si>
  <si>
    <t>gasketwd26-semering za vakuum uparivac ((sifra 42950000)) (EUR)</t>
  </si>
  <si>
    <t>Природноматематички факултет у Крагујевацу</t>
  </si>
  <si>
    <t>Радоја Домановића 12 34000 Крагујевац</t>
  </si>
  <si>
    <t>Растко Вукићевић</t>
  </si>
  <si>
    <t>vuk@kg.ac.rs</t>
  </si>
  <si>
    <t>#BU0322</t>
  </si>
  <si>
    <t>Vodeno kupatilo sa Å¡ejkerom (Temperaturni opseg 20-99,9 Â°C; Temperaturna stabilnost: Â±0,2 Â°C; Radna zapremina 8-20 L; Sigurnosni termostat za zastitu od isusivanja.; Frekvencija mesanja je podesiva od 20 do 200 rpm; Tajmer sa audio alarmom;) (EUR</t>
  </si>
  <si>
    <t>Виолета Јевтовић</t>
  </si>
  <si>
    <t>violeta.jevtovic@chem.ox.ac.uk</t>
  </si>
  <si>
    <t>#BU0288</t>
  </si>
  <si>
    <t>Lift- up poklopac za vodeno kupatilo sa Å¡ejkerom (EUR)</t>
  </si>
  <si>
    <t>#BU89704</t>
  </si>
  <si>
    <t>Dodatak za hladjenje na temperaturama bliskim sobnoj za vodeno kupatilo sa Å¡ejkerom (EUR)</t>
  </si>
  <si>
    <t>#BU8970</t>
  </si>
  <si>
    <t>Univerzalni drÅ¾ač za vodeno kupatilo sa Å¡ejkerom (EUR)</t>
  </si>
  <si>
    <t>#23011V01110</t>
  </si>
  <si>
    <t>R 210 rotacioni vacuum uparivač   (EUR)</t>
  </si>
  <si>
    <t>Срећко Трифуновић</t>
  </si>
  <si>
    <t>srecko@kg.ac.rs</t>
  </si>
  <si>
    <t>#071000</t>
  </si>
  <si>
    <t>V 700 vacuum pumpa  (EUR)</t>
  </si>
  <si>
    <t xml:space="preserve">#23011V01110 </t>
  </si>
  <si>
    <t>Агрономски факултет у Чачаку</t>
  </si>
  <si>
    <t>Цара Душана 34 32000 Чачак</t>
  </si>
  <si>
    <t>Игор Ђуровић</t>
  </si>
  <si>
    <t>igor_djurovic@yahoo.com</t>
  </si>
  <si>
    <t xml:space="preserve">#071000 </t>
  </si>
  <si>
    <t xml:space="preserve"> 700 vacuum pumpa (EUR)</t>
  </si>
  <si>
    <t>#47153</t>
  </si>
  <si>
    <t>Membrane cpl., 31000000 (EUR)</t>
  </si>
  <si>
    <t>Богдан Шолаја</t>
  </si>
  <si>
    <t>bsolaja@chem.bg.ac.rs</t>
  </si>
  <si>
    <t>#48021</t>
  </si>
  <si>
    <t>Gasket WD-26, 31000000 (EUR)</t>
  </si>
  <si>
    <t>#47156</t>
  </si>
  <si>
    <t>Set valve with O-ring 4pcs., 31000000 (EUR)</t>
  </si>
  <si>
    <t>#12896</t>
  </si>
  <si>
    <t>Bresser Stereo microscope Science ETD 101 ((38518000))  (EUR)</t>
  </si>
  <si>
    <t>Биолошки факултет у Београду</t>
  </si>
  <si>
    <t>Студентски трг број 16 11000 Београд</t>
  </si>
  <si>
    <t>ztoman@bio.bg.ac.rs</t>
  </si>
  <si>
    <t>#13672</t>
  </si>
  <si>
    <t>Bresser 0.5X auxillary objective for ETD 101 ((38519200))  (EUR)</t>
  </si>
  <si>
    <t>#13693</t>
  </si>
  <si>
    <t>Bresser WF 10x wide field DIN eyepiece with crosshairs ((38519610)) (EUR)</t>
  </si>
  <si>
    <t>#2585</t>
  </si>
  <si>
    <t>Bresser DIN wide field WF 20X eyepiece (23 mm) ((38519610)) (EUR)</t>
  </si>
  <si>
    <t>#6143</t>
  </si>
  <si>
    <t>Bresser Stereo microscope Advance ICD 10-160x ((38518000))  (EUR)</t>
  </si>
  <si>
    <t>#13661</t>
  </si>
  <si>
    <t>Bresser 60 LED microscope ring light ((31712341)) (EUR)</t>
  </si>
  <si>
    <t>#16350</t>
  </si>
  <si>
    <t>Bresser MikroCam 3.0 MP ((38519300)) (EUR)</t>
  </si>
  <si>
    <t>#16351</t>
  </si>
  <si>
    <t>Bresser MikroCam 5.0 MP ((38519300)) (EUR)</t>
  </si>
  <si>
    <t>#BUVISO14</t>
  </si>
  <si>
    <t>JEDNOKANALNA ELEKTRONSKA PIPETA 20-1250 mikrolitara; zapremina 20-1250 mikrolitara, ekran u boji, 10 programa razlivanja, rezolucija 0,1 mikrolitara (EUR)</t>
  </si>
  <si>
    <t>Институт за прехрамбене технологије у Новом Саду</t>
  </si>
  <si>
    <t>Булевар цара Лазара 1 21000 Нови Сад</t>
  </si>
  <si>
    <t>#VIS014</t>
  </si>
  <si>
    <t>Nastavci nesterilni 1250 mikrolitara, 5 x 96 (EUR)</t>
  </si>
  <si>
    <t>#BUVIS</t>
  </si>
  <si>
    <t>Univerzalni punjač za pipete (EUR)</t>
  </si>
  <si>
    <t>#BU9550</t>
  </si>
  <si>
    <t>BUCHI vodeno kupatilo B-490, od nerÄ‘ajuÄ‡eg čelika sa PID temperaturskim kontrolerom, digitalnim displejom sa rezolucijom od 0,1 C i tastaturom. Sigurnosni termostat za zaÅ¡titu od isuÅ¡ivanja. Temperatutni opseg: 20-99,9C; Temp. stabilnost +-0,2C;</t>
  </si>
  <si>
    <t>Poklopac za vodeno kupatilo B-490 (EUR)</t>
  </si>
  <si>
    <t>#60266-00</t>
  </si>
  <si>
    <t>CAT proizvodi, M6 magnetna meÅ¡alica sa grejanjem; moguÄ‡nost kontrole brzine; broj obrtaja 80-1600 rpm; temp. opseg 40-400 C; Ceran top plate; pripadajuÄ‡i magneti i Å¡tap za magnet (EUR)</t>
  </si>
  <si>
    <t>#23011V000</t>
  </si>
  <si>
    <t>R 210 Rotacioni vakuum uparivač; brzina rotacije od 20-280rpm; sa automatskim liftom; opremljeno sa balonom za uparavnje zapremine 1L, vertikalnim kondenzatorom, kupatilom zapremine 5L sa digitalnim displejom; opseg temperature kupatila od 20-180C (</t>
  </si>
  <si>
    <t>Наталија Џинић</t>
  </si>
  <si>
    <t>natadzin@uns.ac.rs</t>
  </si>
  <si>
    <t>#07100</t>
  </si>
  <si>
    <t>V700 vakum pumpa; hemijski otporna PTFE membranska vakuum pumpa, protoka 1.8 m3/h sa finalnim vakuumom manjim od 10mbar ((sifra 38000000)) (EUR)</t>
  </si>
  <si>
    <t>#60226-50</t>
  </si>
  <si>
    <t>Buchi grejna ploča H30, dimenzije 300x300 mm, snaga 2000W, temperaturni opseg do 380C ((sifra38000000)) (EUR)</t>
  </si>
  <si>
    <t>#BU3725UT</t>
  </si>
  <si>
    <t>BUCHI ULTRA TURRAX((384362500)) (EUR)</t>
  </si>
  <si>
    <t>#BU444710G</t>
  </si>
  <si>
    <t>Dispersing element BU10((38436510)) (EUR)</t>
  </si>
  <si>
    <t>#BF22010</t>
  </si>
  <si>
    <t>Технолошко-металуршки факултет у Београду</t>
  </si>
  <si>
    <t>Карнегијева 4 11000 Београд</t>
  </si>
  <si>
    <t>Љиљана Мојовић</t>
  </si>
  <si>
    <t>lmojovic@tmf.bg.ac.rs</t>
  </si>
  <si>
    <t>#42870</t>
  </si>
  <si>
    <t>Jedinica za hidrolizu E 816, automatska jedinica za hidrolizu sa 6 pozicija ((sifra 31600000)) (EUR)</t>
  </si>
  <si>
    <t>Јованка Левић</t>
  </si>
  <si>
    <t>jovanka.levic@fins.uns.ac.rs</t>
  </si>
  <si>
    <t>#BU37377HI</t>
  </si>
  <si>
    <t>Stakleni komplet za hidrolizu, set kiveta 300ml i usisni most, set staklenih čaÅ¡a za uzorak ((sifra 38900000)) (EUR)</t>
  </si>
  <si>
    <t xml:space="preserve">#11058090 </t>
  </si>
  <si>
    <t>Rotaciono pripremanje uzoraka (EUR)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</si>
  <si>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</si>
  <si>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</si>
  <si>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</si>
  <si>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slavica@inmesbgd.com</t>
  </si>
  <si>
    <t xml:space="preserve">#49783 </t>
  </si>
  <si>
    <t>Rotor P-6  (EUR)</t>
  </si>
  <si>
    <t xml:space="preserve">#38569 </t>
  </si>
  <si>
    <t>Kivete 250 ml za rezidualnu zapreminu  (EUR)</t>
  </si>
  <si>
    <t>#BU0800</t>
  </si>
  <si>
    <t>Spider - sa 5 balona od 50ml;  Å lif 29/32 (EUR)</t>
  </si>
  <si>
    <t>Борис Поповић</t>
  </si>
  <si>
    <t>popovicb@polj.uns.ac.rs</t>
  </si>
  <si>
    <t>#1004178</t>
  </si>
  <si>
    <t>Viseca korpa od nerÄ‘ajuÄ‡eg čelika za 1002279 (EUR)</t>
  </si>
  <si>
    <t>#BU0290</t>
  </si>
  <si>
    <t>Buchi mill (EUR)</t>
  </si>
  <si>
    <t>Аурелија Спирић</t>
  </si>
  <si>
    <t>aurelija@inmesbgd.com</t>
  </si>
  <si>
    <t>#BU830</t>
  </si>
  <si>
    <t>Beater for Buchi mill (EUR)</t>
  </si>
  <si>
    <t>#BU0177</t>
  </si>
  <si>
    <t>Buchi Elektrolitička Ä‡elija ((sifra 38000000)) (EUR)</t>
  </si>
  <si>
    <t>BUCHI ELEKTROLITIÄŒKA Ä†ELIJA (EUR)</t>
  </si>
  <si>
    <t xml:space="preserve">#BU22 </t>
  </si>
  <si>
    <t>BUCHI Analitička vaga-deo Soxhlet sistema za ekstrakciju (na 4 decimale) (EUR)</t>
  </si>
  <si>
    <t>#PS0603</t>
  </si>
  <si>
    <t>96 well micr test plates U bottom PP non steril pack of 10x10; PS transparent (EUR)</t>
  </si>
  <si>
    <t>Buchi - mill (EUR)</t>
  </si>
  <si>
    <t>#BU0520</t>
  </si>
  <si>
    <t>Catting blade for Buchi mill (EUR)</t>
  </si>
  <si>
    <t>#100 2279</t>
  </si>
  <si>
    <t>SISTEM ZA UZ PRIPREMU UZORKA S100/H (EUR)</t>
  </si>
  <si>
    <t>#100 3285</t>
  </si>
  <si>
    <t>POKLOPAC ZA S100/H (EUR)</t>
  </si>
  <si>
    <t>#BUE006SOX</t>
  </si>
  <si>
    <t>Sistem za ekstrakciju po soxletu 6 pozicija, grejno telo ((sifra 38000000))  (EUR)</t>
  </si>
  <si>
    <t>#B21006</t>
  </si>
  <si>
    <t>Nosač staklenog dela ((sifra 38000000)) (EUR)</t>
  </si>
  <si>
    <t>#BUSOX6GLAS</t>
  </si>
  <si>
    <t>Stakleni komplet ((sifra 38000000)) (EUR)</t>
  </si>
  <si>
    <t>#BU577</t>
  </si>
  <si>
    <t>Klema R1((384362500)) (EUR)</t>
  </si>
  <si>
    <t>#BU860</t>
  </si>
  <si>
    <t>Klema R3((384362500)) (EUR)</t>
  </si>
  <si>
    <t>#BU160</t>
  </si>
  <si>
    <t>Stalak((384362500)) (EUR)</t>
  </si>
  <si>
    <t>Buchi V700 vakum pumpa, Hemijski otporna PTFE membranska vakum pumpa Protok 1.8 m3/h i finalni vakum manji od 10 mbar (EUR)</t>
  </si>
  <si>
    <t>Ђорђе Маленчић</t>
  </si>
  <si>
    <t>malencic@polj.uns.ac.rs</t>
  </si>
  <si>
    <t>Elma SISTEM ZA UZ PRIPREMU UZORKA S100/H, Ultrazvucno kupatilo zapremine 9.5 L sa grejanjem, Unutrasnje dimenzije kade: duzina x dubina x visina / 300 x 240 x 150 mm, Frekvencija ultrazvuka 37 KHz, Kupatilo je izradjeno od nerdjajuceg celika, Analogn</t>
  </si>
  <si>
    <t>Poklopac za Elma SISTEM ZA UZ PRIPREMU UZORKA S100/H, Ultrazvucno kupatilo zapremine 9.5 L sa grejanjem, Unutrasnje dimenzije kade: duzina x dubina x visina / 300 x 240 x 150 mm (EUR)</t>
  </si>
  <si>
    <t>#BU0081</t>
  </si>
  <si>
    <t>Termostatiranje uzoraka (EUR)</t>
  </si>
  <si>
    <t>Научни институт за ветеринарство Србије</t>
  </si>
  <si>
    <t>Војводе Тозе 14 11000 Београд</t>
  </si>
  <si>
    <t>Ксенија Нешић</t>
  </si>
  <si>
    <t>ksenija_n@yahoo.com</t>
  </si>
  <si>
    <t>#5806100</t>
  </si>
  <si>
    <t>Stereo microscope Science ETD 101((sifra 38518200)) (EUR)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</si>
  <si>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</si>
  <si>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</si>
  <si>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</si>
  <si>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</si>
  <si>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>#5942280</t>
  </si>
  <si>
    <t xml:space="preserve"> 60 LED microscope ring light ((sifra 38519100)) (EUR)</t>
  </si>
  <si>
    <t>#5914500</t>
  </si>
  <si>
    <t>MicroCam 5.0 MP ((sifra 38519300)) (EUR)</t>
  </si>
  <si>
    <t>#1001</t>
  </si>
  <si>
    <t>Sistem za vodu (EUR)</t>
  </si>
  <si>
    <t>Слободан Лилић</t>
  </si>
  <si>
    <t>slobo@inmesbgd.com</t>
  </si>
  <si>
    <t>Ultra Turrax (EUR)</t>
  </si>
  <si>
    <t>#43418</t>
  </si>
  <si>
    <t>Destilaciona jedinica K-350 (EUR)</t>
  </si>
  <si>
    <t>#03670</t>
  </si>
  <si>
    <t>#5370823</t>
  </si>
  <si>
    <t>Dispenser Labmax namenjen za HF kiselinu, od 1,0-10,0 ml, GL 32 (EUR)</t>
  </si>
  <si>
    <t>#5370824</t>
  </si>
  <si>
    <t>Dispenser Labmax namenjen za HF kiselinu, od 2,5-25,0 ml, GL 45 (EUR)</t>
  </si>
  <si>
    <t>#5370005OE</t>
  </si>
  <si>
    <t>Dispenser Labmax ECO 5-50ml od 5,0-50,0 ml, GL45 (EUR)</t>
  </si>
  <si>
    <t>#DHWHM12011</t>
  </si>
  <si>
    <t>Kalota za balon od 100 ml (EUR)</t>
  </si>
  <si>
    <t>#80500</t>
  </si>
  <si>
    <t>Mikrospric 705 N50ÂµL Syr (22s/51/2) (EUR)</t>
  </si>
  <si>
    <t>#BU37395</t>
  </si>
  <si>
    <t>1 Spider za 12 epruveta od 20ml; Å lif 29/32 ((sifra 38900000)) (EUR)</t>
  </si>
  <si>
    <t>Бранко Маринковић</t>
  </si>
  <si>
    <t>branko@polj.uns.ac.rs</t>
  </si>
  <si>
    <t>#100 3285 1</t>
  </si>
  <si>
    <t>Poklopac za 1002279  ((sifra 38900000)) (EUR)</t>
  </si>
  <si>
    <t>#BU 155 016</t>
  </si>
  <si>
    <t>Buchi Dozer ((sifra 38000000)) (EUR)</t>
  </si>
  <si>
    <t>#158310</t>
  </si>
  <si>
    <t>Vakuum pumpa (EUR)</t>
  </si>
  <si>
    <t>#158370</t>
  </si>
  <si>
    <t>Boca za vacuum pumpu (EUR)</t>
  </si>
  <si>
    <t>#BU020</t>
  </si>
  <si>
    <t>Sistem za pripremu u vialama 1.5 ml (EUR)</t>
  </si>
  <si>
    <t>#BU084</t>
  </si>
  <si>
    <t>Dodatak za viale 1.5/2.0 ml (EUR)</t>
  </si>
  <si>
    <t>#BU008</t>
  </si>
  <si>
    <t>Reakciona viala 1.5 ml (RSD)</t>
  </si>
  <si>
    <t>#0229110</t>
  </si>
  <si>
    <t>UV Lamp short-wave UV, 254 nm, 2 x 8 W (EUR)</t>
  </si>
  <si>
    <t>Природноматематички факултет у Косовској Митровици</t>
  </si>
  <si>
    <t>Зграда средње техничке школе 38220 Косовска Митровица</t>
  </si>
  <si>
    <t>Ранко Симоновић</t>
  </si>
  <si>
    <t>simonovicranko@yahoo.com</t>
  </si>
  <si>
    <t>#0229145</t>
  </si>
  <si>
    <t>Stand, for all CAMAG UV lamps of the 022.91XX        (EUR)</t>
  </si>
  <si>
    <t>#54101</t>
  </si>
  <si>
    <t>C-601 Piston pump (EUR)</t>
  </si>
  <si>
    <t>Бранко Бугарски</t>
  </si>
  <si>
    <t>branko@tmf.bg.ac.rs</t>
  </si>
  <si>
    <t>#BUEX1101</t>
  </si>
  <si>
    <t>BUCHI CRYSTAL EX - priprema uzoraka za ekstrakciju (EUR)</t>
  </si>
  <si>
    <t>Биљана Абрамовић</t>
  </si>
  <si>
    <t>biljana.abramovic@dh.uns.ac.rs</t>
  </si>
  <si>
    <t>#BU10012</t>
  </si>
  <si>
    <t>Replacement 0,22Î¼m dispense microfilter (EUR)</t>
  </si>
  <si>
    <t>#10350</t>
  </si>
  <si>
    <t>Centrifuge 2-16KL, Buchi (EUR)</t>
  </si>
  <si>
    <t>Павле Павловић</t>
  </si>
  <si>
    <t>ppavle@ibiss.bg.ac.rs</t>
  </si>
  <si>
    <t>#12071</t>
  </si>
  <si>
    <t>Rotor P 12x15, Buchi (EUR)</t>
  </si>
  <si>
    <t>#12148</t>
  </si>
  <si>
    <t>Rotor 24x1.5, Buchi (EUR)</t>
  </si>
  <si>
    <t>#15151</t>
  </si>
  <si>
    <t>Kivete 50 ml sa istaknutim dnom, Buchi (EUR)</t>
  </si>
  <si>
    <t>#BU915ET</t>
  </si>
  <si>
    <t>Dip-In conductivity electrode, k=1, Body 3.2 mm (EUR)</t>
  </si>
  <si>
    <t>Светлана Поповић</t>
  </si>
  <si>
    <t>mntekic@uns.ac.rs</t>
  </si>
  <si>
    <t>#ISM1078</t>
  </si>
  <si>
    <t>Peristlaticka pumpa ECOLINE VC 280 3.237. Protok: 1,7ml/min - 5400 ml/min. Diferencijalni pritisak: 1,5bar. Rotor sa 2 rolera. (EUR)</t>
  </si>
  <si>
    <t>#SC0384</t>
  </si>
  <si>
    <t>Creva Tygon R 3603/ R 3607.Transparentna Tygon creva, otporna na skoro sve neorganske materije, razblazene kiseline I baze. (EUR)</t>
  </si>
  <si>
    <t>#BU040LE</t>
  </si>
  <si>
    <t>SISTEM ZA SAGOREVANJE UZORAKA (EUR)</t>
  </si>
  <si>
    <t>Маја Манојловић</t>
  </si>
  <si>
    <t>majacuv@polj.uns.ac.rs</t>
  </si>
  <si>
    <t>#BU-0164</t>
  </si>
  <si>
    <t>BUCHI SUSNICA (EUR)</t>
  </si>
  <si>
    <t>#BU6950014</t>
  </si>
  <si>
    <t>Sample dosage syringe 100 ul (EUR)</t>
  </si>
  <si>
    <t>Зоран Зековић</t>
  </si>
  <si>
    <t>zzekovic@tf.uns.ac.rs</t>
  </si>
  <si>
    <t>#BU6950015</t>
  </si>
  <si>
    <t>Sample dosage syringe 500 ul (EUR)</t>
  </si>
  <si>
    <t>#BU0345642</t>
  </si>
  <si>
    <t>plates silica gel 60 F 254, 20x10 cm, pack of 50 (EUR)</t>
  </si>
  <si>
    <t>#BU541</t>
  </si>
  <si>
    <t>Jedinica za suÅ¡enje pod vakuumom (EUR)</t>
  </si>
  <si>
    <t>Нада Ковачевић</t>
  </si>
  <si>
    <t>nada.kovacevic@pharmacy.bg.ac.rs</t>
  </si>
  <si>
    <t>#BU478</t>
  </si>
  <si>
    <t>Senzor (EUR)</t>
  </si>
  <si>
    <t>#BU307</t>
  </si>
  <si>
    <t>#BU501</t>
  </si>
  <si>
    <t>Filter vakuum pumpe (EUR)</t>
  </si>
  <si>
    <t>#BU702</t>
  </si>
  <si>
    <t>Crevo za vakuum pumpu (EUR)</t>
  </si>
  <si>
    <t>#BU932</t>
  </si>
  <si>
    <t>Ventil za vakuum pumpu (EUR)</t>
  </si>
  <si>
    <t>#BU910</t>
  </si>
  <si>
    <t>Elektromagnetni ventil (EUR)</t>
  </si>
  <si>
    <t>#BU900</t>
  </si>
  <si>
    <t>Osnovna ploča (EUR)</t>
  </si>
  <si>
    <t>#BU550</t>
  </si>
  <si>
    <t>Komora od akrila (EUR)</t>
  </si>
  <si>
    <t>Gumeni ventil (EUR)</t>
  </si>
  <si>
    <t>#BU044</t>
  </si>
  <si>
    <t>Adapter (EUR)</t>
  </si>
  <si>
    <t>Sistem za zaptivanje (EUR)</t>
  </si>
  <si>
    <t>#BU590</t>
  </si>
  <si>
    <t>Bočica 100 H, pakovanje 88 komada (EUR)</t>
  </si>
  <si>
    <t>#BU651</t>
  </si>
  <si>
    <t>Gumeni stoper (EUR)</t>
  </si>
  <si>
    <t>#BU671</t>
  </si>
  <si>
    <t>Krimper (EUR)</t>
  </si>
  <si>
    <t>#BU681</t>
  </si>
  <si>
    <t>Dekrimper (EUR)</t>
  </si>
  <si>
    <t>#BU661</t>
  </si>
  <si>
    <t>Aluminijumski zatvarač, 100 kom (EUR)</t>
  </si>
  <si>
    <t>#AMA440</t>
  </si>
  <si>
    <t>Buchi kompaktni parni autoklav sa elektricnim grejacima za vodu, 63 l (EUR)</t>
  </si>
  <si>
    <t>Милена Савић</t>
  </si>
  <si>
    <t>milenas@agrif.bg.ac.rs</t>
  </si>
  <si>
    <t>#AAPOO7</t>
  </si>
  <si>
    <t>Opcija naprednog hladjenja za Buchi parni autoklav (EUR)</t>
  </si>
  <si>
    <t>#BU90000</t>
  </si>
  <si>
    <t>Ultraturex B-90D - Miccra homogenizator; Tehnička specifikacija: Snaga: 850 Wat; Opseg zapremine: 0,1 do 20.000 ml; Opseg brzine: 10.000 do 39.000 rpm (EUR)</t>
  </si>
  <si>
    <t>Факултет техничких наука у Новом Саду</t>
  </si>
  <si>
    <t>Трг Доситеја Обрадовића 6 21000 Нови Сад</t>
  </si>
  <si>
    <t>Ана Козмидис Петровић</t>
  </si>
  <si>
    <t>analeto@yahoo.com</t>
  </si>
  <si>
    <t>#BU2405</t>
  </si>
  <si>
    <t>Disperzioni nastavak BU-20/DSPF; Materijal: nerdjajuci celik 316 L SS; Spoljasnji precnik statora: 20 mm; Tip rotora: Emulsifying - rotor; Spoljasnji precnik rotora: 15 mm; Duzina nastavka: 250 mm; Tretirana zapremina: 20 ml do 3000 ml (EUR)</t>
  </si>
  <si>
    <t>#BU204-00</t>
  </si>
  <si>
    <t>Homogenizator VM2 (EUR)</t>
  </si>
  <si>
    <t>#60285-00</t>
  </si>
  <si>
    <t>BUCHI Å¡ejker model S 50 (Å¡ifra 38436000) (EUR)</t>
  </si>
  <si>
    <t>Татјана Тасић</t>
  </si>
  <si>
    <t>tatjana.tasic@fins.uns.ac.rs</t>
  </si>
  <si>
    <t>#BU228-00</t>
  </si>
  <si>
    <t>GREJNA PLOÄŒA ZA EKSTRAKCIJU (EUR)</t>
  </si>
  <si>
    <t>Весна Јанковић</t>
  </si>
  <si>
    <t>snezana@inmesbgd.com</t>
  </si>
  <si>
    <t>HOMOGENIZATOR VM2 (EUR)</t>
  </si>
  <si>
    <t>#BU230</t>
  </si>
  <si>
    <t>MIXER 400 (EUR)</t>
  </si>
  <si>
    <t>#9252218</t>
  </si>
  <si>
    <t>BUCHI VODENO KUPATILO B490, JULABO Cirkulatorska glava SE-Z,Temperaturni opseg: 20 - 300 ÂºC,Temperaturna stabilnost: Â±0,01 ÂºC, Kapacitet pumpre: -, Protok: 22-26 l/min,Pritisak: 0,4-0,7 bar, Dubina uranjanja: 12-19 cm, Tezina: 8 kg (EUR)</t>
  </si>
  <si>
    <t>Мирјана Кијевчанин</t>
  </si>
  <si>
    <t>mirjana@tmf.bg.ac.rs</t>
  </si>
  <si>
    <t>#11142062</t>
  </si>
  <si>
    <t>MS105DU, semi-mikro analitička vaga max.kapaciteta 42g/120g,očitanja 0.1mg/0.01mg (EUR)</t>
  </si>
  <si>
    <t>#BU6405</t>
  </si>
  <si>
    <t>BUCHI VODENO KUPATILO (EUR)</t>
  </si>
  <si>
    <t>#11059696</t>
  </si>
  <si>
    <t>Cartridge holder cpl. (EUR)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</si>
  <si>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</si>
  <si>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</si>
  <si>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</si>
  <si>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#11057621</t>
  </si>
  <si>
    <t>Cartridge C18 80g 1pcs (EUR)</t>
  </si>
  <si>
    <t>#11057616</t>
  </si>
  <si>
    <t>Silica HP Cartridges - 10 kom (EUR)</t>
  </si>
  <si>
    <t>#BU0114PH</t>
  </si>
  <si>
    <t>Digitalni pH metar (EUR)</t>
  </si>
  <si>
    <t>Жарко Илин</t>
  </si>
  <si>
    <t>ilin@polj.uns.ac.rs</t>
  </si>
  <si>
    <t>BU CRYSTAL EX - PRIPREMA UZORAKA ZA EKSTRAKCIJU, Sistem za proizvodnju ciste (stepen 2) i ultra ciste (stepen 1) vode sa rezervnim filterima (EUR)</t>
  </si>
  <si>
    <t>Zeljko Tomanovic</t>
  </si>
  <si>
    <t xml:space="preserve">No_x000D_
</t>
  </si>
  <si>
    <t>Jasna GNo_x000D_
ić</t>
  </si>
  <si>
    <t>jasna.gNo_x000D_
ic@fins.uns.ac.rs</t>
  </si>
  <si>
    <t>BUCHI UV VIS DETECTOR,Talasna duzina od 190-1100 nm, Fotometrija se meri na fiksnim talasnim duzinama. Spectral Bandh width 2 nm. Omogucava merenje apsoNo_x000D_
ance (Abs) i Transparence (T%) (FG11) (EUR)</t>
  </si>
  <si>
    <t>Centrifuga po GeNo_x000D_
eru za 8 butirometara (EUR)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</si>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</sst>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strike/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2" fillId="0" borderId="0" xfId="0" applyNumberFormat="1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1" fontId="1" fillId="3" borderId="2" xfId="0" applyNumberFormat="1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1" fontId="0" fillId="0" borderId="0" xfId="0" applyNumberFormat="1" applyAlignment="1" applyProtection="1">
      <alignment horizontal="right" vertical="center" wrapText="1"/>
    </xf>
    <xf numFmtId="0" fontId="4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right" vertical="center" wrapText="1"/>
    </xf>
    <xf numFmtId="0" fontId="0" fillId="4" borderId="0" xfId="0" applyNumberFormat="1" applyFill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7" fillId="0" borderId="0" xfId="0" applyFont="1" applyAlignment="1" applyProtection="1">
      <alignment wrapText="1"/>
    </xf>
    <xf numFmtId="1" fontId="7" fillId="0" borderId="0" xfId="0" applyNumberFormat="1" applyFont="1" applyAlignment="1" applyProtection="1">
      <alignment horizontal="right" vertical="center" wrapText="1"/>
    </xf>
    <xf numFmtId="0" fontId="8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horizontal="right" vertical="center" wrapText="1"/>
    </xf>
    <xf numFmtId="0" fontId="7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54"/>
  <sheetViews>
    <sheetView tabSelected="1" view="pageLayout" topLeftCell="A150" zoomScaleNormal="100" workbookViewId="0">
      <selection activeCell="H152" sqref="H152"/>
    </sheetView>
  </sheetViews>
  <sheetFormatPr defaultColWidth="8.7109375" defaultRowHeight="15" x14ac:dyDescent="0.25"/>
  <cols>
    <col min="1" max="1" width="5.5703125" style="22" customWidth="1"/>
    <col min="2" max="2" width="8.140625" style="22" customWidth="1"/>
    <col min="3" max="3" width="20" style="23" customWidth="1"/>
    <col min="4" max="4" width="16.28515625" style="24" customWidth="1"/>
    <col min="5" max="5" width="25.140625" style="24" customWidth="1"/>
    <col min="6" max="6" width="9.5703125" style="24" customWidth="1"/>
    <col min="7" max="8" width="12.7109375" style="9" customWidth="1"/>
    <col min="9" max="9" width="22.28515625" style="9" customWidth="1"/>
    <col min="10" max="10" width="20.42578125" style="9" customWidth="1"/>
    <col min="11" max="11" width="17.85546875" style="9" customWidth="1"/>
    <col min="12" max="12" width="16.85546875" style="9" customWidth="1"/>
    <col min="13" max="16384" width="8.7109375" style="7"/>
  </cols>
  <sheetData>
    <row r="1" spans="1:12" s="3" customFormat="1" ht="45" customHeight="1" x14ac:dyDescent="0.25">
      <c r="A1" s="10" t="s">
        <v>411</v>
      </c>
      <c r="B1" s="11" t="s">
        <v>416</v>
      </c>
      <c r="C1" s="12" t="s">
        <v>417</v>
      </c>
      <c r="D1" s="13" t="s">
        <v>418</v>
      </c>
      <c r="E1" s="13" t="s">
        <v>419</v>
      </c>
      <c r="F1" s="13" t="s">
        <v>425</v>
      </c>
      <c r="G1" s="1" t="s">
        <v>420</v>
      </c>
      <c r="H1" s="1" t="s">
        <v>421</v>
      </c>
      <c r="I1" s="1" t="s">
        <v>422</v>
      </c>
      <c r="J1" s="1" t="s">
        <v>423</v>
      </c>
      <c r="K1" s="1" t="s">
        <v>424</v>
      </c>
      <c r="L1" s="2" t="s">
        <v>0</v>
      </c>
    </row>
    <row r="2" spans="1:12" ht="60" x14ac:dyDescent="0.25">
      <c r="A2" s="14">
        <v>1</v>
      </c>
      <c r="B2" s="15">
        <v>181524</v>
      </c>
      <c r="C2" s="16" t="s">
        <v>17</v>
      </c>
      <c r="D2" s="17" t="s">
        <v>18</v>
      </c>
      <c r="E2" s="17" t="s">
        <v>19</v>
      </c>
      <c r="F2" s="18">
        <v>1</v>
      </c>
      <c r="G2" s="5"/>
      <c r="H2" s="6">
        <f t="shared" ref="H2:H65" si="0">F2*G2</f>
        <v>0</v>
      </c>
      <c r="I2" s="4" t="s">
        <v>15</v>
      </c>
      <c r="J2" s="4" t="s">
        <v>16</v>
      </c>
      <c r="K2" s="4" t="s">
        <v>20</v>
      </c>
      <c r="L2" s="4" t="s">
        <v>21</v>
      </c>
    </row>
    <row r="3" spans="1:12" ht="60" x14ac:dyDescent="0.25">
      <c r="A3" s="14">
        <f>ROW(A2)</f>
        <v>2</v>
      </c>
      <c r="B3" s="15">
        <v>181525</v>
      </c>
      <c r="C3" s="16" t="s">
        <v>17</v>
      </c>
      <c r="D3" s="17" t="s">
        <v>22</v>
      </c>
      <c r="E3" s="17" t="s">
        <v>23</v>
      </c>
      <c r="F3" s="18">
        <v>1</v>
      </c>
      <c r="G3" s="5"/>
      <c r="H3" s="6">
        <f t="shared" si="0"/>
        <v>0</v>
      </c>
      <c r="I3" s="4" t="s">
        <v>15</v>
      </c>
      <c r="J3" s="4" t="s">
        <v>16</v>
      </c>
      <c r="K3" s="4" t="s">
        <v>20</v>
      </c>
      <c r="L3" s="4" t="s">
        <v>21</v>
      </c>
    </row>
    <row r="4" spans="1:12" ht="45" x14ac:dyDescent="0.25">
      <c r="A4" s="14">
        <f t="shared" ref="A4:A67" si="1">ROW(A3)</f>
        <v>3</v>
      </c>
      <c r="B4" s="15">
        <v>181526</v>
      </c>
      <c r="C4" s="16" t="s">
        <v>17</v>
      </c>
      <c r="D4" s="17" t="s">
        <v>24</v>
      </c>
      <c r="E4" s="17" t="s">
        <v>25</v>
      </c>
      <c r="F4" s="18">
        <v>1</v>
      </c>
      <c r="G4" s="5"/>
      <c r="H4" s="6">
        <f t="shared" si="0"/>
        <v>0</v>
      </c>
      <c r="I4" s="4" t="s">
        <v>15</v>
      </c>
      <c r="J4" s="4" t="s">
        <v>16</v>
      </c>
      <c r="K4" s="4" t="s">
        <v>20</v>
      </c>
      <c r="L4" s="4" t="s">
        <v>21</v>
      </c>
    </row>
    <row r="5" spans="1:12" ht="45" x14ac:dyDescent="0.25">
      <c r="A5" s="14">
        <f t="shared" si="1"/>
        <v>4</v>
      </c>
      <c r="B5" s="15">
        <v>181527</v>
      </c>
      <c r="C5" s="16" t="s">
        <v>17</v>
      </c>
      <c r="D5" s="17" t="s">
        <v>26</v>
      </c>
      <c r="E5" s="17" t="s">
        <v>27</v>
      </c>
      <c r="F5" s="18">
        <v>1</v>
      </c>
      <c r="G5" s="5"/>
      <c r="H5" s="6">
        <f t="shared" si="0"/>
        <v>0</v>
      </c>
      <c r="I5" s="4" t="s">
        <v>15</v>
      </c>
      <c r="J5" s="4" t="s">
        <v>16</v>
      </c>
      <c r="K5" s="4" t="s">
        <v>20</v>
      </c>
      <c r="L5" s="4" t="s">
        <v>21</v>
      </c>
    </row>
    <row r="6" spans="1:12" ht="45" x14ac:dyDescent="0.25">
      <c r="A6" s="14">
        <f t="shared" si="1"/>
        <v>5</v>
      </c>
      <c r="B6" s="15">
        <v>181528</v>
      </c>
      <c r="C6" s="16" t="s">
        <v>17</v>
      </c>
      <c r="D6" s="17" t="s">
        <v>28</v>
      </c>
      <c r="E6" s="17" t="s">
        <v>29</v>
      </c>
      <c r="F6" s="18">
        <v>1</v>
      </c>
      <c r="G6" s="5"/>
      <c r="H6" s="6">
        <f t="shared" si="0"/>
        <v>0</v>
      </c>
      <c r="I6" s="4" t="s">
        <v>15</v>
      </c>
      <c r="J6" s="4" t="s">
        <v>16</v>
      </c>
      <c r="K6" s="4" t="s">
        <v>20</v>
      </c>
      <c r="L6" s="4" t="s">
        <v>21</v>
      </c>
    </row>
    <row r="7" spans="1:12" ht="45" x14ac:dyDescent="0.25">
      <c r="A7" s="14">
        <f t="shared" si="1"/>
        <v>6</v>
      </c>
      <c r="B7" s="15">
        <v>181529</v>
      </c>
      <c r="C7" s="16" t="s">
        <v>17</v>
      </c>
      <c r="D7" s="17" t="s">
        <v>30</v>
      </c>
      <c r="E7" s="17" t="s">
        <v>31</v>
      </c>
      <c r="F7" s="18">
        <v>1</v>
      </c>
      <c r="G7" s="5"/>
      <c r="H7" s="6">
        <f t="shared" si="0"/>
        <v>0</v>
      </c>
      <c r="I7" s="4" t="s">
        <v>15</v>
      </c>
      <c r="J7" s="4" t="s">
        <v>16</v>
      </c>
      <c r="K7" s="4" t="s">
        <v>20</v>
      </c>
      <c r="L7" s="4" t="s">
        <v>21</v>
      </c>
    </row>
    <row r="8" spans="1:12" ht="45" x14ac:dyDescent="0.25">
      <c r="A8" s="14">
        <f t="shared" si="1"/>
        <v>7</v>
      </c>
      <c r="B8" s="15">
        <v>181530</v>
      </c>
      <c r="C8" s="16" t="s">
        <v>17</v>
      </c>
      <c r="D8" s="17" t="s">
        <v>32</v>
      </c>
      <c r="E8" s="17" t="s">
        <v>33</v>
      </c>
      <c r="F8" s="18">
        <v>1</v>
      </c>
      <c r="G8" s="5"/>
      <c r="H8" s="6">
        <f t="shared" si="0"/>
        <v>0</v>
      </c>
      <c r="I8" s="4" t="s">
        <v>15</v>
      </c>
      <c r="J8" s="4" t="s">
        <v>16</v>
      </c>
      <c r="K8" s="4" t="s">
        <v>20</v>
      </c>
      <c r="L8" s="4" t="s">
        <v>21</v>
      </c>
    </row>
    <row r="9" spans="1:12" ht="45" x14ac:dyDescent="0.25">
      <c r="A9" s="14">
        <f t="shared" si="1"/>
        <v>8</v>
      </c>
      <c r="B9" s="15">
        <v>181531</v>
      </c>
      <c r="C9" s="16" t="s">
        <v>17</v>
      </c>
      <c r="D9" s="17" t="s">
        <v>34</v>
      </c>
      <c r="E9" s="17" t="s">
        <v>35</v>
      </c>
      <c r="F9" s="18">
        <v>1</v>
      </c>
      <c r="G9" s="5"/>
      <c r="H9" s="6">
        <f t="shared" si="0"/>
        <v>0</v>
      </c>
      <c r="I9" s="4" t="s">
        <v>15</v>
      </c>
      <c r="J9" s="4" t="s">
        <v>16</v>
      </c>
      <c r="K9" s="4" t="s">
        <v>20</v>
      </c>
      <c r="L9" s="4" t="s">
        <v>21</v>
      </c>
    </row>
    <row r="10" spans="1:12" ht="30" x14ac:dyDescent="0.25">
      <c r="A10" s="14">
        <f t="shared" si="1"/>
        <v>9</v>
      </c>
      <c r="B10" s="15">
        <v>181532</v>
      </c>
      <c r="C10" s="16" t="s">
        <v>17</v>
      </c>
      <c r="D10" s="17" t="s">
        <v>36</v>
      </c>
      <c r="E10" s="17" t="s">
        <v>37</v>
      </c>
      <c r="F10" s="18">
        <v>1</v>
      </c>
      <c r="G10" s="5"/>
      <c r="H10" s="6">
        <f t="shared" si="0"/>
        <v>0</v>
      </c>
      <c r="I10" s="4" t="s">
        <v>15</v>
      </c>
      <c r="J10" s="4" t="s">
        <v>16</v>
      </c>
      <c r="K10" s="4" t="s">
        <v>20</v>
      </c>
      <c r="L10" s="4" t="s">
        <v>21</v>
      </c>
    </row>
    <row r="11" spans="1:12" ht="45" x14ac:dyDescent="0.25">
      <c r="A11" s="14">
        <f t="shared" si="1"/>
        <v>10</v>
      </c>
      <c r="B11" s="15">
        <v>183951</v>
      </c>
      <c r="C11" s="16" t="s">
        <v>17</v>
      </c>
      <c r="D11" s="17" t="s">
        <v>38</v>
      </c>
      <c r="E11" s="17" t="s">
        <v>39</v>
      </c>
      <c r="F11" s="18">
        <v>1</v>
      </c>
      <c r="G11" s="5"/>
      <c r="H11" s="6">
        <f t="shared" si="0"/>
        <v>0</v>
      </c>
      <c r="I11" s="4" t="s">
        <v>40</v>
      </c>
      <c r="J11" s="4" t="s">
        <v>41</v>
      </c>
      <c r="K11" s="4" t="s">
        <v>42</v>
      </c>
      <c r="L11" s="4" t="s">
        <v>43</v>
      </c>
    </row>
    <row r="12" spans="1:12" ht="60" x14ac:dyDescent="0.25">
      <c r="A12" s="14">
        <f t="shared" si="1"/>
        <v>11</v>
      </c>
      <c r="B12" s="15">
        <v>183955</v>
      </c>
      <c r="C12" s="16" t="s">
        <v>17</v>
      </c>
      <c r="D12" s="17" t="s">
        <v>44</v>
      </c>
      <c r="E12" s="17" t="s">
        <v>45</v>
      </c>
      <c r="F12" s="18">
        <v>1</v>
      </c>
      <c r="G12" s="5"/>
      <c r="H12" s="6">
        <f t="shared" si="0"/>
        <v>0</v>
      </c>
      <c r="I12" s="4" t="s">
        <v>40</v>
      </c>
      <c r="J12" s="4" t="s">
        <v>41</v>
      </c>
      <c r="K12" s="4" t="s">
        <v>42</v>
      </c>
      <c r="L12" s="4" t="s">
        <v>43</v>
      </c>
    </row>
    <row r="13" spans="1:12" ht="135" x14ac:dyDescent="0.25">
      <c r="A13" s="14">
        <f t="shared" si="1"/>
        <v>12</v>
      </c>
      <c r="B13" s="15">
        <v>184363</v>
      </c>
      <c r="C13" s="16" t="s">
        <v>17</v>
      </c>
      <c r="D13" s="17" t="s">
        <v>46</v>
      </c>
      <c r="E13" s="17" t="s">
        <v>47</v>
      </c>
      <c r="F13" s="18">
        <v>1</v>
      </c>
      <c r="G13" s="5"/>
      <c r="H13" s="6">
        <f t="shared" si="0"/>
        <v>0</v>
      </c>
      <c r="I13" s="4" t="s">
        <v>48</v>
      </c>
      <c r="J13" s="4" t="s">
        <v>49</v>
      </c>
      <c r="K13" s="4" t="s">
        <v>50</v>
      </c>
      <c r="L13" s="4" t="s">
        <v>51</v>
      </c>
    </row>
    <row r="14" spans="1:12" ht="45" x14ac:dyDescent="0.25">
      <c r="A14" s="14">
        <f t="shared" si="1"/>
        <v>13</v>
      </c>
      <c r="B14" s="15">
        <v>185722</v>
      </c>
      <c r="C14" s="16" t="s">
        <v>17</v>
      </c>
      <c r="D14" s="17" t="s">
        <v>52</v>
      </c>
      <c r="E14" s="17" t="s">
        <v>53</v>
      </c>
      <c r="F14" s="18">
        <v>1</v>
      </c>
      <c r="G14" s="5"/>
      <c r="H14" s="6">
        <f t="shared" si="0"/>
        <v>0</v>
      </c>
      <c r="I14" s="4" t="s">
        <v>3</v>
      </c>
      <c r="J14" s="4" t="s">
        <v>4</v>
      </c>
      <c r="K14" s="4" t="s">
        <v>54</v>
      </c>
      <c r="L14" s="4" t="s">
        <v>55</v>
      </c>
    </row>
    <row r="15" spans="1:12" ht="45" x14ac:dyDescent="0.25">
      <c r="A15" s="14">
        <f t="shared" si="1"/>
        <v>14</v>
      </c>
      <c r="B15" s="15">
        <v>186423</v>
      </c>
      <c r="C15" s="16" t="s">
        <v>17</v>
      </c>
      <c r="D15" s="17" t="s">
        <v>56</v>
      </c>
      <c r="E15" s="17" t="s">
        <v>57</v>
      </c>
      <c r="F15" s="18">
        <v>1</v>
      </c>
      <c r="G15" s="5"/>
      <c r="H15" s="6">
        <f t="shared" si="0"/>
        <v>0</v>
      </c>
      <c r="I15" s="4" t="s">
        <v>5</v>
      </c>
      <c r="J15" s="4" t="s">
        <v>6</v>
      </c>
      <c r="K15" s="4" t="s">
        <v>58</v>
      </c>
      <c r="L15" s="4" t="s">
        <v>59</v>
      </c>
    </row>
    <row r="16" spans="1:12" ht="45" x14ac:dyDescent="0.25">
      <c r="A16" s="14">
        <f t="shared" si="1"/>
        <v>15</v>
      </c>
      <c r="B16" s="15">
        <v>186425</v>
      </c>
      <c r="C16" s="16" t="s">
        <v>17</v>
      </c>
      <c r="D16" s="17" t="s">
        <v>56</v>
      </c>
      <c r="E16" s="17" t="s">
        <v>57</v>
      </c>
      <c r="F16" s="18">
        <v>1</v>
      </c>
      <c r="G16" s="5"/>
      <c r="H16" s="6">
        <f t="shared" si="0"/>
        <v>0</v>
      </c>
      <c r="I16" s="4" t="s">
        <v>5</v>
      </c>
      <c r="J16" s="4" t="s">
        <v>6</v>
      </c>
      <c r="K16" s="4" t="s">
        <v>58</v>
      </c>
      <c r="L16" s="4" t="s">
        <v>59</v>
      </c>
    </row>
    <row r="17" spans="1:12" ht="45" x14ac:dyDescent="0.25">
      <c r="A17" s="14">
        <f t="shared" si="1"/>
        <v>16</v>
      </c>
      <c r="B17" s="15">
        <v>187518</v>
      </c>
      <c r="C17" s="16" t="s">
        <v>17</v>
      </c>
      <c r="D17" s="17" t="s">
        <v>60</v>
      </c>
      <c r="E17" s="17" t="s">
        <v>61</v>
      </c>
      <c r="F17" s="18">
        <v>1</v>
      </c>
      <c r="G17" s="5"/>
      <c r="H17" s="6">
        <f t="shared" si="0"/>
        <v>0</v>
      </c>
      <c r="I17" s="4" t="s">
        <v>15</v>
      </c>
      <c r="J17" s="4" t="s">
        <v>16</v>
      </c>
      <c r="K17" s="4" t="s">
        <v>20</v>
      </c>
      <c r="L17" s="4" t="s">
        <v>21</v>
      </c>
    </row>
    <row r="18" spans="1:12" ht="180" x14ac:dyDescent="0.25">
      <c r="A18" s="14">
        <f t="shared" si="1"/>
        <v>17</v>
      </c>
      <c r="B18" s="15">
        <v>187520</v>
      </c>
      <c r="C18" s="16" t="s">
        <v>17</v>
      </c>
      <c r="D18" s="17" t="s">
        <v>62</v>
      </c>
      <c r="E18" s="17" t="s">
        <v>63</v>
      </c>
      <c r="F18" s="18">
        <v>1</v>
      </c>
      <c r="G18" s="5"/>
      <c r="H18" s="6">
        <f t="shared" si="0"/>
        <v>0</v>
      </c>
      <c r="I18" s="4" t="s">
        <v>15</v>
      </c>
      <c r="J18" s="4" t="s">
        <v>16</v>
      </c>
      <c r="K18" s="4" t="s">
        <v>20</v>
      </c>
      <c r="L18" s="4" t="s">
        <v>21</v>
      </c>
    </row>
    <row r="19" spans="1:12" ht="90" x14ac:dyDescent="0.25">
      <c r="A19" s="14">
        <f t="shared" si="1"/>
        <v>18</v>
      </c>
      <c r="B19" s="15">
        <v>187524</v>
      </c>
      <c r="C19" s="16" t="s">
        <v>17</v>
      </c>
      <c r="D19" s="17" t="s">
        <v>64</v>
      </c>
      <c r="E19" s="17" t="s">
        <v>65</v>
      </c>
      <c r="F19" s="18">
        <v>1</v>
      </c>
      <c r="G19" s="5"/>
      <c r="H19" s="6">
        <f t="shared" si="0"/>
        <v>0</v>
      </c>
      <c r="I19" s="4" t="s">
        <v>15</v>
      </c>
      <c r="J19" s="4" t="s">
        <v>16</v>
      </c>
      <c r="K19" s="4" t="s">
        <v>20</v>
      </c>
      <c r="L19" s="4" t="s">
        <v>21</v>
      </c>
    </row>
    <row r="20" spans="1:12" ht="75" x14ac:dyDescent="0.25">
      <c r="A20" s="14">
        <f t="shared" si="1"/>
        <v>19</v>
      </c>
      <c r="B20" s="19">
        <v>188131</v>
      </c>
      <c r="C20" s="16" t="s">
        <v>17</v>
      </c>
      <c r="D20" s="17" t="s">
        <v>66</v>
      </c>
      <c r="E20" s="20" t="s">
        <v>67</v>
      </c>
      <c r="F20" s="18">
        <v>1</v>
      </c>
      <c r="G20" s="5"/>
      <c r="H20" s="6">
        <f t="shared" si="0"/>
        <v>0</v>
      </c>
      <c r="I20" s="4" t="s">
        <v>68</v>
      </c>
      <c r="J20" s="4" t="s">
        <v>69</v>
      </c>
      <c r="K20" s="4" t="s">
        <v>70</v>
      </c>
      <c r="L20" s="4" t="s">
        <v>71</v>
      </c>
    </row>
    <row r="21" spans="1:12" ht="60" x14ac:dyDescent="0.25">
      <c r="A21" s="14">
        <f t="shared" si="1"/>
        <v>20</v>
      </c>
      <c r="B21" s="15">
        <v>188132</v>
      </c>
      <c r="C21" s="16" t="s">
        <v>17</v>
      </c>
      <c r="D21" s="17" t="s">
        <v>72</v>
      </c>
      <c r="E21" s="17" t="s">
        <v>73</v>
      </c>
      <c r="F21" s="18">
        <v>1</v>
      </c>
      <c r="G21" s="5"/>
      <c r="H21" s="6">
        <f t="shared" si="0"/>
        <v>0</v>
      </c>
      <c r="I21" s="4" t="s">
        <v>68</v>
      </c>
      <c r="J21" s="4" t="s">
        <v>69</v>
      </c>
      <c r="K21" s="4" t="s">
        <v>70</v>
      </c>
      <c r="L21" s="4" t="s">
        <v>71</v>
      </c>
    </row>
    <row r="22" spans="1:12" ht="45" x14ac:dyDescent="0.25">
      <c r="A22" s="14">
        <f t="shared" si="1"/>
        <v>21</v>
      </c>
      <c r="B22" s="15">
        <v>190333</v>
      </c>
      <c r="C22" s="16" t="s">
        <v>17</v>
      </c>
      <c r="D22" s="17" t="s">
        <v>74</v>
      </c>
      <c r="E22" s="17" t="s">
        <v>75</v>
      </c>
      <c r="F22" s="18">
        <v>1</v>
      </c>
      <c r="G22" s="5"/>
      <c r="H22" s="6">
        <f t="shared" si="0"/>
        <v>0</v>
      </c>
      <c r="I22" s="4" t="s">
        <v>3</v>
      </c>
      <c r="J22" s="4" t="s">
        <v>4</v>
      </c>
      <c r="K22" s="4" t="s">
        <v>76</v>
      </c>
      <c r="L22" s="4" t="s">
        <v>77</v>
      </c>
    </row>
    <row r="23" spans="1:12" ht="45" x14ac:dyDescent="0.25">
      <c r="A23" s="14">
        <f t="shared" si="1"/>
        <v>22</v>
      </c>
      <c r="B23" s="15">
        <v>190453</v>
      </c>
      <c r="C23" s="16" t="s">
        <v>17</v>
      </c>
      <c r="D23" s="17" t="s">
        <v>78</v>
      </c>
      <c r="E23" s="17" t="s">
        <v>79</v>
      </c>
      <c r="F23" s="18">
        <v>1</v>
      </c>
      <c r="G23" s="5"/>
      <c r="H23" s="6">
        <f t="shared" si="0"/>
        <v>0</v>
      </c>
      <c r="I23" s="4" t="s">
        <v>3</v>
      </c>
      <c r="J23" s="4" t="s">
        <v>4</v>
      </c>
      <c r="K23" s="4" t="s">
        <v>80</v>
      </c>
      <c r="L23" s="4" t="s">
        <v>81</v>
      </c>
    </row>
    <row r="24" spans="1:12" ht="45" x14ac:dyDescent="0.25">
      <c r="A24" s="14">
        <f t="shared" si="1"/>
        <v>23</v>
      </c>
      <c r="B24" s="15">
        <v>190917</v>
      </c>
      <c r="C24" s="16" t="s">
        <v>17</v>
      </c>
      <c r="D24" s="17" t="s">
        <v>56</v>
      </c>
      <c r="E24" s="17" t="s">
        <v>82</v>
      </c>
      <c r="F24" s="18">
        <v>10</v>
      </c>
      <c r="G24" s="5"/>
      <c r="H24" s="6">
        <f t="shared" si="0"/>
        <v>0</v>
      </c>
      <c r="I24" s="4" t="s">
        <v>83</v>
      </c>
      <c r="J24" s="4" t="s">
        <v>84</v>
      </c>
      <c r="K24" s="4" t="s">
        <v>85</v>
      </c>
      <c r="L24" s="4" t="s">
        <v>86</v>
      </c>
    </row>
    <row r="25" spans="1:12" ht="180" x14ac:dyDescent="0.25">
      <c r="A25" s="14">
        <f t="shared" si="1"/>
        <v>24</v>
      </c>
      <c r="B25" s="15">
        <v>191399</v>
      </c>
      <c r="C25" s="16" t="s">
        <v>17</v>
      </c>
      <c r="D25" s="17" t="s">
        <v>87</v>
      </c>
      <c r="E25" s="17" t="s">
        <v>88</v>
      </c>
      <c r="F25" s="18">
        <v>1</v>
      </c>
      <c r="G25" s="5"/>
      <c r="H25" s="6">
        <f t="shared" si="0"/>
        <v>0</v>
      </c>
      <c r="I25" s="4" t="s">
        <v>1</v>
      </c>
      <c r="J25" s="4" t="s">
        <v>2</v>
      </c>
      <c r="K25" s="4" t="s">
        <v>89</v>
      </c>
      <c r="L25" s="4" t="s">
        <v>90</v>
      </c>
    </row>
    <row r="26" spans="1:12" ht="45" x14ac:dyDescent="0.25">
      <c r="A26" s="14">
        <f t="shared" si="1"/>
        <v>25</v>
      </c>
      <c r="B26" s="15">
        <v>191400</v>
      </c>
      <c r="C26" s="16" t="s">
        <v>17</v>
      </c>
      <c r="D26" s="17" t="s">
        <v>91</v>
      </c>
      <c r="E26" s="17" t="s">
        <v>92</v>
      </c>
      <c r="F26" s="18">
        <v>1</v>
      </c>
      <c r="G26" s="5"/>
      <c r="H26" s="6">
        <f t="shared" si="0"/>
        <v>0</v>
      </c>
      <c r="I26" s="4" t="s">
        <v>1</v>
      </c>
      <c r="J26" s="4" t="s">
        <v>2</v>
      </c>
      <c r="K26" s="4" t="s">
        <v>89</v>
      </c>
      <c r="L26" s="4" t="s">
        <v>90</v>
      </c>
    </row>
    <row r="27" spans="1:12" ht="60" x14ac:dyDescent="0.25">
      <c r="A27" s="14">
        <f t="shared" si="1"/>
        <v>26</v>
      </c>
      <c r="B27" s="15">
        <v>191401</v>
      </c>
      <c r="C27" s="16" t="s">
        <v>17</v>
      </c>
      <c r="D27" s="17" t="s">
        <v>93</v>
      </c>
      <c r="E27" s="17" t="s">
        <v>94</v>
      </c>
      <c r="F27" s="18">
        <v>1</v>
      </c>
      <c r="G27" s="5"/>
      <c r="H27" s="6">
        <f t="shared" si="0"/>
        <v>0</v>
      </c>
      <c r="I27" s="4" t="s">
        <v>1</v>
      </c>
      <c r="J27" s="4" t="s">
        <v>2</v>
      </c>
      <c r="K27" s="4" t="s">
        <v>89</v>
      </c>
      <c r="L27" s="4" t="s">
        <v>90</v>
      </c>
    </row>
    <row r="28" spans="1:12" ht="45" x14ac:dyDescent="0.25">
      <c r="A28" s="14">
        <f t="shared" si="1"/>
        <v>27</v>
      </c>
      <c r="B28" s="15">
        <v>191402</v>
      </c>
      <c r="C28" s="16" t="s">
        <v>17</v>
      </c>
      <c r="D28" s="17" t="s">
        <v>95</v>
      </c>
      <c r="E28" s="17" t="s">
        <v>96</v>
      </c>
      <c r="F28" s="18">
        <v>1</v>
      </c>
      <c r="G28" s="5"/>
      <c r="H28" s="6">
        <f t="shared" si="0"/>
        <v>0</v>
      </c>
      <c r="I28" s="4" t="s">
        <v>1</v>
      </c>
      <c r="J28" s="4" t="s">
        <v>2</v>
      </c>
      <c r="K28" s="4" t="s">
        <v>89</v>
      </c>
      <c r="L28" s="4" t="s">
        <v>90</v>
      </c>
    </row>
    <row r="29" spans="1:12" ht="45" x14ac:dyDescent="0.25">
      <c r="A29" s="14">
        <f t="shared" si="1"/>
        <v>28</v>
      </c>
      <c r="B29" s="15">
        <v>191759</v>
      </c>
      <c r="C29" s="16" t="s">
        <v>17</v>
      </c>
      <c r="D29" s="17" t="s">
        <v>97</v>
      </c>
      <c r="E29" s="17" t="s">
        <v>98</v>
      </c>
      <c r="F29" s="18">
        <v>1</v>
      </c>
      <c r="G29" s="5"/>
      <c r="H29" s="6">
        <f t="shared" si="0"/>
        <v>0</v>
      </c>
      <c r="I29" s="4" t="s">
        <v>83</v>
      </c>
      <c r="J29" s="4" t="s">
        <v>84</v>
      </c>
      <c r="K29" s="4" t="s">
        <v>99</v>
      </c>
      <c r="L29" s="4" t="s">
        <v>100</v>
      </c>
    </row>
    <row r="30" spans="1:12" ht="45" x14ac:dyDescent="0.25">
      <c r="A30" s="14">
        <f t="shared" si="1"/>
        <v>29</v>
      </c>
      <c r="B30" s="15">
        <v>191760</v>
      </c>
      <c r="C30" s="16" t="s">
        <v>17</v>
      </c>
      <c r="D30" s="17" t="s">
        <v>101</v>
      </c>
      <c r="E30" s="17" t="s">
        <v>102</v>
      </c>
      <c r="F30" s="18">
        <v>1</v>
      </c>
      <c r="G30" s="5"/>
      <c r="H30" s="6">
        <f t="shared" si="0"/>
        <v>0</v>
      </c>
      <c r="I30" s="4" t="s">
        <v>83</v>
      </c>
      <c r="J30" s="4" t="s">
        <v>84</v>
      </c>
      <c r="K30" s="4" t="s">
        <v>99</v>
      </c>
      <c r="L30" s="4" t="s">
        <v>100</v>
      </c>
    </row>
    <row r="31" spans="1:12" ht="30" x14ac:dyDescent="0.25">
      <c r="A31" s="14">
        <f t="shared" si="1"/>
        <v>30</v>
      </c>
      <c r="B31" s="15">
        <v>191786</v>
      </c>
      <c r="C31" s="16" t="s">
        <v>17</v>
      </c>
      <c r="D31" s="17" t="s">
        <v>103</v>
      </c>
      <c r="E31" s="17" t="s">
        <v>98</v>
      </c>
      <c r="F31" s="18">
        <v>1</v>
      </c>
      <c r="G31" s="5"/>
      <c r="H31" s="6">
        <f t="shared" si="0"/>
        <v>0</v>
      </c>
      <c r="I31" s="4" t="s">
        <v>104</v>
      </c>
      <c r="J31" s="4" t="s">
        <v>105</v>
      </c>
      <c r="K31" s="4" t="s">
        <v>106</v>
      </c>
      <c r="L31" s="4" t="s">
        <v>107</v>
      </c>
    </row>
    <row r="32" spans="1:12" ht="30" x14ac:dyDescent="0.25">
      <c r="A32" s="14">
        <f t="shared" si="1"/>
        <v>31</v>
      </c>
      <c r="B32" s="15">
        <v>191787</v>
      </c>
      <c r="C32" s="16" t="s">
        <v>17</v>
      </c>
      <c r="D32" s="17" t="s">
        <v>108</v>
      </c>
      <c r="E32" s="17" t="s">
        <v>109</v>
      </c>
      <c r="F32" s="18">
        <v>1</v>
      </c>
      <c r="G32" s="5"/>
      <c r="H32" s="6">
        <f t="shared" si="0"/>
        <v>0</v>
      </c>
      <c r="I32" s="4" t="s">
        <v>104</v>
      </c>
      <c r="J32" s="4" t="s">
        <v>105</v>
      </c>
      <c r="K32" s="4" t="s">
        <v>106</v>
      </c>
      <c r="L32" s="4" t="s">
        <v>107</v>
      </c>
    </row>
    <row r="33" spans="1:12" ht="30" x14ac:dyDescent="0.25">
      <c r="A33" s="14">
        <f t="shared" si="1"/>
        <v>32</v>
      </c>
      <c r="B33" s="15">
        <v>193307</v>
      </c>
      <c r="C33" s="16" t="s">
        <v>17</v>
      </c>
      <c r="D33" s="17" t="s">
        <v>110</v>
      </c>
      <c r="E33" s="17" t="s">
        <v>111</v>
      </c>
      <c r="F33" s="18">
        <v>1</v>
      </c>
      <c r="G33" s="5"/>
      <c r="H33" s="6">
        <f t="shared" si="0"/>
        <v>0</v>
      </c>
      <c r="I33" s="4" t="s">
        <v>7</v>
      </c>
      <c r="J33" s="4" t="s">
        <v>8</v>
      </c>
      <c r="K33" s="4" t="s">
        <v>112</v>
      </c>
      <c r="L33" s="4" t="s">
        <v>113</v>
      </c>
    </row>
    <row r="34" spans="1:12" ht="30" x14ac:dyDescent="0.25">
      <c r="A34" s="14">
        <f t="shared" si="1"/>
        <v>33</v>
      </c>
      <c r="B34" s="15">
        <v>193308</v>
      </c>
      <c r="C34" s="16" t="s">
        <v>17</v>
      </c>
      <c r="D34" s="17" t="s">
        <v>114</v>
      </c>
      <c r="E34" s="17" t="s">
        <v>115</v>
      </c>
      <c r="F34" s="18">
        <v>1</v>
      </c>
      <c r="G34" s="5"/>
      <c r="H34" s="6">
        <f t="shared" si="0"/>
        <v>0</v>
      </c>
      <c r="I34" s="4" t="s">
        <v>7</v>
      </c>
      <c r="J34" s="4" t="s">
        <v>8</v>
      </c>
      <c r="K34" s="4" t="s">
        <v>112</v>
      </c>
      <c r="L34" s="4" t="s">
        <v>113</v>
      </c>
    </row>
    <row r="35" spans="1:12" ht="30" x14ac:dyDescent="0.25">
      <c r="A35" s="14">
        <f t="shared" si="1"/>
        <v>34</v>
      </c>
      <c r="B35" s="15">
        <v>193309</v>
      </c>
      <c r="C35" s="16" t="s">
        <v>17</v>
      </c>
      <c r="D35" s="17" t="s">
        <v>116</v>
      </c>
      <c r="E35" s="17" t="s">
        <v>117</v>
      </c>
      <c r="F35" s="18">
        <v>1</v>
      </c>
      <c r="G35" s="5"/>
      <c r="H35" s="6">
        <f t="shared" si="0"/>
        <v>0</v>
      </c>
      <c r="I35" s="4" t="s">
        <v>7</v>
      </c>
      <c r="J35" s="4" t="s">
        <v>8</v>
      </c>
      <c r="K35" s="4" t="s">
        <v>112</v>
      </c>
      <c r="L35" s="4" t="s">
        <v>113</v>
      </c>
    </row>
    <row r="36" spans="1:12" ht="45" x14ac:dyDescent="0.25">
      <c r="A36" s="14">
        <f t="shared" si="1"/>
        <v>35</v>
      </c>
      <c r="B36" s="15">
        <v>194602</v>
      </c>
      <c r="C36" s="16" t="s">
        <v>17</v>
      </c>
      <c r="D36" s="17" t="s">
        <v>118</v>
      </c>
      <c r="E36" s="17" t="s">
        <v>119</v>
      </c>
      <c r="F36" s="18">
        <v>1</v>
      </c>
      <c r="G36" s="5"/>
      <c r="H36" s="6">
        <f t="shared" si="0"/>
        <v>0</v>
      </c>
      <c r="I36" s="4" t="s">
        <v>120</v>
      </c>
      <c r="J36" s="4" t="s">
        <v>121</v>
      </c>
      <c r="K36" s="8" t="s">
        <v>410</v>
      </c>
      <c r="L36" s="4" t="s">
        <v>122</v>
      </c>
    </row>
    <row r="37" spans="1:12" ht="45" x14ac:dyDescent="0.25">
      <c r="A37" s="14">
        <f t="shared" si="1"/>
        <v>36</v>
      </c>
      <c r="B37" s="15">
        <v>194603</v>
      </c>
      <c r="C37" s="16" t="s">
        <v>17</v>
      </c>
      <c r="D37" s="17" t="s">
        <v>123</v>
      </c>
      <c r="E37" s="17" t="s">
        <v>124</v>
      </c>
      <c r="F37" s="18">
        <v>1</v>
      </c>
      <c r="G37" s="5"/>
      <c r="H37" s="6">
        <f t="shared" si="0"/>
        <v>0</v>
      </c>
      <c r="I37" s="4" t="s">
        <v>120</v>
      </c>
      <c r="J37" s="4" t="s">
        <v>121</v>
      </c>
      <c r="K37" s="8" t="s">
        <v>410</v>
      </c>
      <c r="L37" s="4" t="s">
        <v>122</v>
      </c>
    </row>
    <row r="38" spans="1:12" ht="60" x14ac:dyDescent="0.25">
      <c r="A38" s="14">
        <f t="shared" si="1"/>
        <v>37</v>
      </c>
      <c r="B38" s="15">
        <v>194604</v>
      </c>
      <c r="C38" s="16" t="s">
        <v>17</v>
      </c>
      <c r="D38" s="17" t="s">
        <v>125</v>
      </c>
      <c r="E38" s="17" t="s">
        <v>126</v>
      </c>
      <c r="F38" s="18">
        <v>1</v>
      </c>
      <c r="G38" s="5"/>
      <c r="H38" s="6">
        <f t="shared" si="0"/>
        <v>0</v>
      </c>
      <c r="I38" s="4" t="s">
        <v>120</v>
      </c>
      <c r="J38" s="4" t="s">
        <v>121</v>
      </c>
      <c r="K38" s="8" t="s">
        <v>410</v>
      </c>
      <c r="L38" s="4" t="s">
        <v>122</v>
      </c>
    </row>
    <row r="39" spans="1:12" ht="45" x14ac:dyDescent="0.25">
      <c r="A39" s="14">
        <f t="shared" si="1"/>
        <v>38</v>
      </c>
      <c r="B39" s="15">
        <v>194605</v>
      </c>
      <c r="C39" s="16" t="s">
        <v>17</v>
      </c>
      <c r="D39" s="17" t="s">
        <v>127</v>
      </c>
      <c r="E39" s="17" t="s">
        <v>128</v>
      </c>
      <c r="F39" s="18">
        <v>2</v>
      </c>
      <c r="G39" s="5"/>
      <c r="H39" s="6">
        <f t="shared" si="0"/>
        <v>0</v>
      </c>
      <c r="I39" s="4" t="s">
        <v>120</v>
      </c>
      <c r="J39" s="4" t="s">
        <v>121</v>
      </c>
      <c r="K39" s="8" t="s">
        <v>410</v>
      </c>
      <c r="L39" s="4" t="s">
        <v>122</v>
      </c>
    </row>
    <row r="40" spans="1:12" ht="45" x14ac:dyDescent="0.25">
      <c r="A40" s="14">
        <f t="shared" si="1"/>
        <v>39</v>
      </c>
      <c r="B40" s="15">
        <v>194606</v>
      </c>
      <c r="C40" s="16" t="s">
        <v>17</v>
      </c>
      <c r="D40" s="17" t="s">
        <v>129</v>
      </c>
      <c r="E40" s="17" t="s">
        <v>130</v>
      </c>
      <c r="F40" s="18">
        <v>1</v>
      </c>
      <c r="G40" s="5"/>
      <c r="H40" s="6">
        <f t="shared" si="0"/>
        <v>0</v>
      </c>
      <c r="I40" s="4" t="s">
        <v>120</v>
      </c>
      <c r="J40" s="4" t="s">
        <v>121</v>
      </c>
      <c r="K40" s="8" t="s">
        <v>410</v>
      </c>
      <c r="L40" s="4" t="s">
        <v>122</v>
      </c>
    </row>
    <row r="41" spans="1:12" ht="45" x14ac:dyDescent="0.25">
      <c r="A41" s="14">
        <f t="shared" si="1"/>
        <v>40</v>
      </c>
      <c r="B41" s="15">
        <v>194607</v>
      </c>
      <c r="C41" s="16" t="s">
        <v>17</v>
      </c>
      <c r="D41" s="17" t="s">
        <v>131</v>
      </c>
      <c r="E41" s="17" t="s">
        <v>132</v>
      </c>
      <c r="F41" s="18">
        <v>1</v>
      </c>
      <c r="G41" s="5"/>
      <c r="H41" s="6">
        <f t="shared" si="0"/>
        <v>0</v>
      </c>
      <c r="I41" s="4" t="s">
        <v>120</v>
      </c>
      <c r="J41" s="4" t="s">
        <v>121</v>
      </c>
      <c r="K41" s="8" t="s">
        <v>410</v>
      </c>
      <c r="L41" s="4" t="s">
        <v>122</v>
      </c>
    </row>
    <row r="42" spans="1:12" ht="30" x14ac:dyDescent="0.25">
      <c r="A42" s="14">
        <f t="shared" si="1"/>
        <v>41</v>
      </c>
      <c r="B42" s="15">
        <v>194608</v>
      </c>
      <c r="C42" s="16" t="s">
        <v>17</v>
      </c>
      <c r="D42" s="17" t="s">
        <v>133</v>
      </c>
      <c r="E42" s="17" t="s">
        <v>134</v>
      </c>
      <c r="F42" s="18">
        <v>1</v>
      </c>
      <c r="G42" s="5"/>
      <c r="H42" s="6">
        <f t="shared" si="0"/>
        <v>0</v>
      </c>
      <c r="I42" s="4" t="s">
        <v>120</v>
      </c>
      <c r="J42" s="4" t="s">
        <v>121</v>
      </c>
      <c r="K42" s="8" t="s">
        <v>410</v>
      </c>
      <c r="L42" s="4" t="s">
        <v>122</v>
      </c>
    </row>
    <row r="43" spans="1:12" ht="30" x14ac:dyDescent="0.25">
      <c r="A43" s="14">
        <f t="shared" si="1"/>
        <v>42</v>
      </c>
      <c r="B43" s="15">
        <v>194609</v>
      </c>
      <c r="C43" s="16" t="s">
        <v>17</v>
      </c>
      <c r="D43" s="17" t="s">
        <v>135</v>
      </c>
      <c r="E43" s="17" t="s">
        <v>136</v>
      </c>
      <c r="F43" s="18">
        <v>1</v>
      </c>
      <c r="G43" s="5"/>
      <c r="H43" s="6">
        <f t="shared" si="0"/>
        <v>0</v>
      </c>
      <c r="I43" s="4" t="s">
        <v>120</v>
      </c>
      <c r="J43" s="4" t="s">
        <v>121</v>
      </c>
      <c r="K43" s="8" t="s">
        <v>410</v>
      </c>
      <c r="L43" s="4" t="s">
        <v>122</v>
      </c>
    </row>
    <row r="44" spans="1:12" ht="120" x14ac:dyDescent="0.25">
      <c r="A44" s="14">
        <f t="shared" si="1"/>
        <v>43</v>
      </c>
      <c r="B44" s="15">
        <v>195613</v>
      </c>
      <c r="C44" s="16" t="s">
        <v>17</v>
      </c>
      <c r="D44" s="17" t="s">
        <v>137</v>
      </c>
      <c r="E44" s="17" t="s">
        <v>138</v>
      </c>
      <c r="F44" s="18">
        <v>1</v>
      </c>
      <c r="G44" s="5"/>
      <c r="H44" s="6">
        <f t="shared" si="0"/>
        <v>0</v>
      </c>
      <c r="I44" s="4" t="s">
        <v>139</v>
      </c>
      <c r="J44" s="4" t="s">
        <v>140</v>
      </c>
      <c r="K44" s="4" t="s">
        <v>412</v>
      </c>
      <c r="L44" s="4" t="s">
        <v>413</v>
      </c>
    </row>
    <row r="45" spans="1:12" ht="60" x14ac:dyDescent="0.25">
      <c r="A45" s="14">
        <f t="shared" si="1"/>
        <v>44</v>
      </c>
      <c r="B45" s="15">
        <v>195614</v>
      </c>
      <c r="C45" s="16" t="s">
        <v>17</v>
      </c>
      <c r="D45" s="17" t="s">
        <v>141</v>
      </c>
      <c r="E45" s="17" t="s">
        <v>142</v>
      </c>
      <c r="F45" s="18">
        <v>1</v>
      </c>
      <c r="G45" s="5"/>
      <c r="H45" s="6">
        <f t="shared" si="0"/>
        <v>0</v>
      </c>
      <c r="I45" s="4" t="s">
        <v>139</v>
      </c>
      <c r="J45" s="4" t="s">
        <v>140</v>
      </c>
      <c r="K45" s="4" t="s">
        <v>412</v>
      </c>
      <c r="L45" s="4" t="s">
        <v>413</v>
      </c>
    </row>
    <row r="46" spans="1:12" ht="60" x14ac:dyDescent="0.25">
      <c r="A46" s="14">
        <f t="shared" si="1"/>
        <v>45</v>
      </c>
      <c r="B46" s="15">
        <v>195615</v>
      </c>
      <c r="C46" s="16" t="s">
        <v>17</v>
      </c>
      <c r="D46" s="17" t="s">
        <v>143</v>
      </c>
      <c r="E46" s="17" t="s">
        <v>144</v>
      </c>
      <c r="F46" s="18">
        <v>1</v>
      </c>
      <c r="G46" s="5"/>
      <c r="H46" s="6">
        <f t="shared" si="0"/>
        <v>0</v>
      </c>
      <c r="I46" s="4" t="s">
        <v>139</v>
      </c>
      <c r="J46" s="4" t="s">
        <v>140</v>
      </c>
      <c r="K46" s="4" t="s">
        <v>412</v>
      </c>
      <c r="L46" s="4" t="s">
        <v>413</v>
      </c>
    </row>
    <row r="47" spans="1:12" ht="180" x14ac:dyDescent="0.25">
      <c r="A47" s="14">
        <f t="shared" si="1"/>
        <v>46</v>
      </c>
      <c r="B47" s="15">
        <v>195616</v>
      </c>
      <c r="C47" s="16" t="s">
        <v>17</v>
      </c>
      <c r="D47" s="17" t="s">
        <v>145</v>
      </c>
      <c r="E47" s="17" t="s">
        <v>146</v>
      </c>
      <c r="F47" s="18">
        <v>1</v>
      </c>
      <c r="G47" s="5"/>
      <c r="H47" s="6">
        <f t="shared" si="0"/>
        <v>0</v>
      </c>
      <c r="I47" s="4" t="s">
        <v>139</v>
      </c>
      <c r="J47" s="4" t="s">
        <v>140</v>
      </c>
      <c r="K47" s="4" t="s">
        <v>412</v>
      </c>
      <c r="L47" s="4" t="s">
        <v>413</v>
      </c>
    </row>
    <row r="48" spans="1:12" ht="60" x14ac:dyDescent="0.25">
      <c r="A48" s="14">
        <f t="shared" si="1"/>
        <v>47</v>
      </c>
      <c r="B48" s="15">
        <v>195617</v>
      </c>
      <c r="C48" s="16" t="s">
        <v>17</v>
      </c>
      <c r="D48" s="17" t="s">
        <v>95</v>
      </c>
      <c r="E48" s="17" t="s">
        <v>147</v>
      </c>
      <c r="F48" s="18">
        <v>1</v>
      </c>
      <c r="G48" s="5"/>
      <c r="H48" s="6">
        <f t="shared" si="0"/>
        <v>0</v>
      </c>
      <c r="I48" s="4" t="s">
        <v>139</v>
      </c>
      <c r="J48" s="4" t="s">
        <v>140</v>
      </c>
      <c r="K48" s="4" t="s">
        <v>412</v>
      </c>
      <c r="L48" s="4" t="s">
        <v>413</v>
      </c>
    </row>
    <row r="49" spans="1:12" ht="135" x14ac:dyDescent="0.25">
      <c r="A49" s="14">
        <f t="shared" si="1"/>
        <v>48</v>
      </c>
      <c r="B49" s="15">
        <v>195618</v>
      </c>
      <c r="C49" s="16" t="s">
        <v>17</v>
      </c>
      <c r="D49" s="17" t="s">
        <v>148</v>
      </c>
      <c r="E49" s="17" t="s">
        <v>149</v>
      </c>
      <c r="F49" s="18">
        <v>1</v>
      </c>
      <c r="G49" s="5"/>
      <c r="H49" s="6">
        <f t="shared" si="0"/>
        <v>0</v>
      </c>
      <c r="I49" s="4" t="s">
        <v>139</v>
      </c>
      <c r="J49" s="4" t="s">
        <v>140</v>
      </c>
      <c r="K49" s="4" t="s">
        <v>412</v>
      </c>
      <c r="L49" s="4" t="s">
        <v>413</v>
      </c>
    </row>
    <row r="50" spans="1:12" ht="180" x14ac:dyDescent="0.25">
      <c r="A50" s="14">
        <f t="shared" si="1"/>
        <v>49</v>
      </c>
      <c r="B50" s="15">
        <v>195638</v>
      </c>
      <c r="C50" s="16" t="s">
        <v>17</v>
      </c>
      <c r="D50" s="17" t="s">
        <v>150</v>
      </c>
      <c r="E50" s="17" t="s">
        <v>151</v>
      </c>
      <c r="F50" s="18">
        <v>1</v>
      </c>
      <c r="G50" s="5"/>
      <c r="H50" s="6">
        <f t="shared" si="0"/>
        <v>0</v>
      </c>
      <c r="I50" s="4" t="s">
        <v>3</v>
      </c>
      <c r="J50" s="4" t="s">
        <v>4</v>
      </c>
      <c r="K50" s="4" t="s">
        <v>152</v>
      </c>
      <c r="L50" s="4" t="s">
        <v>153</v>
      </c>
    </row>
    <row r="51" spans="1:12" ht="105" x14ac:dyDescent="0.25">
      <c r="A51" s="14">
        <f t="shared" si="1"/>
        <v>50</v>
      </c>
      <c r="B51" s="15">
        <v>195690</v>
      </c>
      <c r="C51" s="16" t="s">
        <v>17</v>
      </c>
      <c r="D51" s="17" t="s">
        <v>154</v>
      </c>
      <c r="E51" s="17" t="s">
        <v>155</v>
      </c>
      <c r="F51" s="18">
        <v>1</v>
      </c>
      <c r="G51" s="5"/>
      <c r="H51" s="6">
        <f t="shared" si="0"/>
        <v>0</v>
      </c>
      <c r="I51" s="4" t="s">
        <v>3</v>
      </c>
      <c r="J51" s="4" t="s">
        <v>4</v>
      </c>
      <c r="K51" s="4" t="s">
        <v>152</v>
      </c>
      <c r="L51" s="4" t="s">
        <v>153</v>
      </c>
    </row>
    <row r="52" spans="1:12" ht="90" x14ac:dyDescent="0.25">
      <c r="A52" s="14">
        <f t="shared" si="1"/>
        <v>51</v>
      </c>
      <c r="B52" s="15">
        <v>195712</v>
      </c>
      <c r="C52" s="16" t="s">
        <v>17</v>
      </c>
      <c r="D52" s="17" t="s">
        <v>156</v>
      </c>
      <c r="E52" s="17" t="s">
        <v>157</v>
      </c>
      <c r="F52" s="18">
        <v>1</v>
      </c>
      <c r="G52" s="5"/>
      <c r="H52" s="6">
        <f t="shared" si="0"/>
        <v>0</v>
      </c>
      <c r="I52" s="4" t="s">
        <v>3</v>
      </c>
      <c r="J52" s="4" t="s">
        <v>4</v>
      </c>
      <c r="K52" s="4" t="s">
        <v>152</v>
      </c>
      <c r="L52" s="4" t="s">
        <v>153</v>
      </c>
    </row>
    <row r="53" spans="1:12" ht="45" x14ac:dyDescent="0.25">
      <c r="A53" s="14">
        <f t="shared" si="1"/>
        <v>52</v>
      </c>
      <c r="B53" s="15">
        <v>196334</v>
      </c>
      <c r="C53" s="16" t="s">
        <v>17</v>
      </c>
      <c r="D53" s="17" t="s">
        <v>158</v>
      </c>
      <c r="E53" s="17" t="s">
        <v>159</v>
      </c>
      <c r="F53" s="18">
        <v>1</v>
      </c>
      <c r="G53" s="5"/>
      <c r="H53" s="6">
        <f t="shared" si="0"/>
        <v>0</v>
      </c>
      <c r="I53" s="4" t="s">
        <v>3</v>
      </c>
      <c r="J53" s="4" t="s">
        <v>4</v>
      </c>
      <c r="K53" s="4" t="s">
        <v>80</v>
      </c>
      <c r="L53" s="4" t="s">
        <v>81</v>
      </c>
    </row>
    <row r="54" spans="1:12" ht="45" x14ac:dyDescent="0.25">
      <c r="A54" s="14">
        <f t="shared" si="1"/>
        <v>53</v>
      </c>
      <c r="B54" s="15">
        <v>196335</v>
      </c>
      <c r="C54" s="16" t="s">
        <v>17</v>
      </c>
      <c r="D54" s="17" t="s">
        <v>160</v>
      </c>
      <c r="E54" s="17" t="s">
        <v>161</v>
      </c>
      <c r="F54" s="18">
        <v>1</v>
      </c>
      <c r="G54" s="5"/>
      <c r="H54" s="6">
        <f t="shared" si="0"/>
        <v>0</v>
      </c>
      <c r="I54" s="4" t="s">
        <v>3</v>
      </c>
      <c r="J54" s="4" t="s">
        <v>4</v>
      </c>
      <c r="K54" s="4" t="s">
        <v>80</v>
      </c>
      <c r="L54" s="4" t="s">
        <v>81</v>
      </c>
    </row>
    <row r="55" spans="1:12" ht="150" x14ac:dyDescent="0.25">
      <c r="A55" s="14">
        <f t="shared" si="1"/>
        <v>54</v>
      </c>
      <c r="B55" s="15">
        <v>197457</v>
      </c>
      <c r="C55" s="16" t="s">
        <v>17</v>
      </c>
      <c r="D55" s="17" t="s">
        <v>162</v>
      </c>
      <c r="E55" s="17" t="s">
        <v>414</v>
      </c>
      <c r="F55" s="18">
        <v>1</v>
      </c>
      <c r="G55" s="5"/>
      <c r="H55" s="6">
        <f t="shared" si="0"/>
        <v>0</v>
      </c>
      <c r="I55" s="4" t="s">
        <v>163</v>
      </c>
      <c r="J55" s="4" t="s">
        <v>164</v>
      </c>
      <c r="K55" s="4" t="s">
        <v>165</v>
      </c>
      <c r="L55" s="4" t="s">
        <v>166</v>
      </c>
    </row>
    <row r="56" spans="1:12" ht="60" x14ac:dyDescent="0.25">
      <c r="A56" s="14">
        <f t="shared" si="1"/>
        <v>55</v>
      </c>
      <c r="B56" s="15">
        <v>198609</v>
      </c>
      <c r="C56" s="16" t="s">
        <v>17</v>
      </c>
      <c r="D56" s="17" t="s">
        <v>167</v>
      </c>
      <c r="E56" s="17" t="s">
        <v>168</v>
      </c>
      <c r="F56" s="18">
        <v>1</v>
      </c>
      <c r="G56" s="5"/>
      <c r="H56" s="6">
        <f t="shared" si="0"/>
        <v>0</v>
      </c>
      <c r="I56" s="4" t="s">
        <v>139</v>
      </c>
      <c r="J56" s="4" t="s">
        <v>140</v>
      </c>
      <c r="K56" s="4" t="s">
        <v>169</v>
      </c>
      <c r="L56" s="4" t="s">
        <v>170</v>
      </c>
    </row>
    <row r="57" spans="1:12" ht="75" x14ac:dyDescent="0.25">
      <c r="A57" s="14">
        <f t="shared" si="1"/>
        <v>56</v>
      </c>
      <c r="B57" s="15">
        <v>198610</v>
      </c>
      <c r="C57" s="16" t="s">
        <v>17</v>
      </c>
      <c r="D57" s="17" t="s">
        <v>171</v>
      </c>
      <c r="E57" s="17" t="s">
        <v>172</v>
      </c>
      <c r="F57" s="18">
        <v>1</v>
      </c>
      <c r="G57" s="5"/>
      <c r="H57" s="6">
        <f t="shared" si="0"/>
        <v>0</v>
      </c>
      <c r="I57" s="4" t="s">
        <v>139</v>
      </c>
      <c r="J57" s="4" t="s">
        <v>140</v>
      </c>
      <c r="K57" s="4" t="s">
        <v>169</v>
      </c>
      <c r="L57" s="4" t="s">
        <v>170</v>
      </c>
    </row>
    <row r="58" spans="1:12" ht="45" x14ac:dyDescent="0.25">
      <c r="A58" s="14">
        <f t="shared" si="1"/>
        <v>57</v>
      </c>
      <c r="B58" s="19">
        <v>200331</v>
      </c>
      <c r="C58" s="16" t="s">
        <v>17</v>
      </c>
      <c r="D58" s="17" t="s">
        <v>173</v>
      </c>
      <c r="E58" s="20" t="s">
        <v>174</v>
      </c>
      <c r="F58" s="18">
        <v>1</v>
      </c>
      <c r="G58" s="5"/>
      <c r="H58" s="6">
        <f t="shared" si="0"/>
        <v>0</v>
      </c>
      <c r="I58" s="4" t="s">
        <v>175</v>
      </c>
      <c r="J58" s="4" t="s">
        <v>176</v>
      </c>
      <c r="K58" s="4" t="s">
        <v>177</v>
      </c>
      <c r="L58" s="4" t="s">
        <v>178</v>
      </c>
    </row>
    <row r="59" spans="1:12" ht="45" x14ac:dyDescent="0.25">
      <c r="A59" s="14">
        <f t="shared" si="1"/>
        <v>58</v>
      </c>
      <c r="B59" s="15">
        <v>200332</v>
      </c>
      <c r="C59" s="16" t="s">
        <v>17</v>
      </c>
      <c r="D59" s="17" t="s">
        <v>179</v>
      </c>
      <c r="E59" s="17" t="s">
        <v>180</v>
      </c>
      <c r="F59" s="18">
        <v>1</v>
      </c>
      <c r="G59" s="5"/>
      <c r="H59" s="6">
        <f t="shared" si="0"/>
        <v>0</v>
      </c>
      <c r="I59" s="4" t="s">
        <v>175</v>
      </c>
      <c r="J59" s="4" t="s">
        <v>176</v>
      </c>
      <c r="K59" s="4" t="s">
        <v>177</v>
      </c>
      <c r="L59" s="4" t="s">
        <v>178</v>
      </c>
    </row>
    <row r="60" spans="1:12" ht="45" x14ac:dyDescent="0.25">
      <c r="A60" s="14">
        <f t="shared" si="1"/>
        <v>59</v>
      </c>
      <c r="B60" s="15">
        <v>200333</v>
      </c>
      <c r="C60" s="16" t="s">
        <v>17</v>
      </c>
      <c r="D60" s="17" t="s">
        <v>181</v>
      </c>
      <c r="E60" s="17" t="s">
        <v>182</v>
      </c>
      <c r="F60" s="18">
        <v>6</v>
      </c>
      <c r="G60" s="5"/>
      <c r="H60" s="6">
        <f t="shared" si="0"/>
        <v>0</v>
      </c>
      <c r="I60" s="4" t="s">
        <v>175</v>
      </c>
      <c r="J60" s="4" t="s">
        <v>176</v>
      </c>
      <c r="K60" s="4" t="s">
        <v>177</v>
      </c>
      <c r="L60" s="4" t="s">
        <v>178</v>
      </c>
    </row>
    <row r="61" spans="1:12" ht="45" x14ac:dyDescent="0.25">
      <c r="A61" s="14">
        <f t="shared" si="1"/>
        <v>60</v>
      </c>
      <c r="B61" s="15">
        <v>200431</v>
      </c>
      <c r="C61" s="16" t="s">
        <v>17</v>
      </c>
      <c r="D61" s="17" t="s">
        <v>183</v>
      </c>
      <c r="E61" s="17" t="s">
        <v>184</v>
      </c>
      <c r="F61" s="18">
        <v>1</v>
      </c>
      <c r="G61" s="5"/>
      <c r="H61" s="6">
        <f t="shared" si="0"/>
        <v>0</v>
      </c>
      <c r="I61" s="4" t="s">
        <v>40</v>
      </c>
      <c r="J61" s="4" t="s">
        <v>41</v>
      </c>
      <c r="K61" s="4" t="s">
        <v>185</v>
      </c>
      <c r="L61" s="4" t="s">
        <v>186</v>
      </c>
    </row>
    <row r="62" spans="1:12" ht="45" x14ac:dyDescent="0.25">
      <c r="A62" s="14">
        <f t="shared" si="1"/>
        <v>61</v>
      </c>
      <c r="B62" s="15">
        <v>200478</v>
      </c>
      <c r="C62" s="16" t="s">
        <v>17</v>
      </c>
      <c r="D62" s="17" t="s">
        <v>187</v>
      </c>
      <c r="E62" s="17" t="s">
        <v>188</v>
      </c>
      <c r="F62" s="18">
        <v>1</v>
      </c>
      <c r="G62" s="5"/>
      <c r="H62" s="6">
        <f t="shared" si="0"/>
        <v>0</v>
      </c>
      <c r="I62" s="4" t="s">
        <v>40</v>
      </c>
      <c r="J62" s="4" t="s">
        <v>41</v>
      </c>
      <c r="K62" s="4" t="s">
        <v>185</v>
      </c>
      <c r="L62" s="4" t="s">
        <v>186</v>
      </c>
    </row>
    <row r="63" spans="1:12" ht="45" x14ac:dyDescent="0.25">
      <c r="A63" s="14">
        <f t="shared" si="1"/>
        <v>62</v>
      </c>
      <c r="B63" s="15">
        <v>201772</v>
      </c>
      <c r="C63" s="16" t="s">
        <v>17</v>
      </c>
      <c r="D63" s="17" t="s">
        <v>189</v>
      </c>
      <c r="E63" s="17" t="s">
        <v>190</v>
      </c>
      <c r="F63" s="18">
        <v>1</v>
      </c>
      <c r="G63" s="5"/>
      <c r="H63" s="6">
        <f t="shared" si="0"/>
        <v>0</v>
      </c>
      <c r="I63" s="4" t="s">
        <v>175</v>
      </c>
      <c r="J63" s="4" t="s">
        <v>176</v>
      </c>
      <c r="K63" s="4" t="s">
        <v>191</v>
      </c>
      <c r="L63" s="4" t="s">
        <v>192</v>
      </c>
    </row>
    <row r="64" spans="1:12" ht="45" x14ac:dyDescent="0.25">
      <c r="A64" s="14">
        <f t="shared" si="1"/>
        <v>63</v>
      </c>
      <c r="B64" s="15">
        <v>201773</v>
      </c>
      <c r="C64" s="16" t="s">
        <v>17</v>
      </c>
      <c r="D64" s="17" t="s">
        <v>193</v>
      </c>
      <c r="E64" s="17" t="s">
        <v>194</v>
      </c>
      <c r="F64" s="18">
        <v>1</v>
      </c>
      <c r="G64" s="5"/>
      <c r="H64" s="6">
        <f t="shared" si="0"/>
        <v>0</v>
      </c>
      <c r="I64" s="4" t="s">
        <v>175</v>
      </c>
      <c r="J64" s="4" t="s">
        <v>176</v>
      </c>
      <c r="K64" s="4" t="s">
        <v>191</v>
      </c>
      <c r="L64" s="4" t="s">
        <v>192</v>
      </c>
    </row>
    <row r="65" spans="1:12" ht="45" x14ac:dyDescent="0.25">
      <c r="A65" s="14">
        <f t="shared" si="1"/>
        <v>64</v>
      </c>
      <c r="B65" s="15">
        <v>202198</v>
      </c>
      <c r="C65" s="16" t="s">
        <v>17</v>
      </c>
      <c r="D65" s="17" t="s">
        <v>195</v>
      </c>
      <c r="E65" s="17" t="s">
        <v>196</v>
      </c>
      <c r="F65" s="18">
        <v>1</v>
      </c>
      <c r="G65" s="5"/>
      <c r="H65" s="6">
        <f t="shared" si="0"/>
        <v>0</v>
      </c>
      <c r="I65" s="4" t="s">
        <v>3</v>
      </c>
      <c r="J65" s="4" t="s">
        <v>4</v>
      </c>
      <c r="K65" s="4" t="s">
        <v>152</v>
      </c>
      <c r="L65" s="4" t="s">
        <v>153</v>
      </c>
    </row>
    <row r="66" spans="1:12" ht="45" x14ac:dyDescent="0.25">
      <c r="A66" s="14">
        <f t="shared" si="1"/>
        <v>65</v>
      </c>
      <c r="B66" s="15">
        <v>202200</v>
      </c>
      <c r="C66" s="16" t="s">
        <v>17</v>
      </c>
      <c r="D66" s="17" t="s">
        <v>195</v>
      </c>
      <c r="E66" s="17" t="s">
        <v>197</v>
      </c>
      <c r="F66" s="18">
        <v>1</v>
      </c>
      <c r="G66" s="5"/>
      <c r="H66" s="6">
        <f t="shared" ref="H66:H129" si="2">F66*G66</f>
        <v>0</v>
      </c>
      <c r="I66" s="4" t="s">
        <v>3</v>
      </c>
      <c r="J66" s="4" t="s">
        <v>4</v>
      </c>
      <c r="K66" s="4" t="s">
        <v>54</v>
      </c>
      <c r="L66" s="4" t="s">
        <v>55</v>
      </c>
    </row>
    <row r="67" spans="1:12" ht="60" x14ac:dyDescent="0.25">
      <c r="A67" s="14">
        <f t="shared" si="1"/>
        <v>66</v>
      </c>
      <c r="B67" s="15">
        <v>202215</v>
      </c>
      <c r="C67" s="16" t="s">
        <v>17</v>
      </c>
      <c r="D67" s="17" t="s">
        <v>198</v>
      </c>
      <c r="E67" s="17" t="s">
        <v>199</v>
      </c>
      <c r="F67" s="18">
        <v>1</v>
      </c>
      <c r="G67" s="5"/>
      <c r="H67" s="6">
        <f t="shared" si="2"/>
        <v>0</v>
      </c>
      <c r="I67" s="4" t="s">
        <v>3</v>
      </c>
      <c r="J67" s="4" t="s">
        <v>4</v>
      </c>
      <c r="K67" s="4" t="s">
        <v>54</v>
      </c>
      <c r="L67" s="4" t="s">
        <v>55</v>
      </c>
    </row>
    <row r="68" spans="1:12" ht="60" x14ac:dyDescent="0.25">
      <c r="A68" s="14">
        <f t="shared" ref="A68:A131" si="3">ROW(A67)</f>
        <v>67</v>
      </c>
      <c r="B68" s="15">
        <v>202230</v>
      </c>
      <c r="C68" s="16" t="s">
        <v>17</v>
      </c>
      <c r="D68" s="17" t="s">
        <v>200</v>
      </c>
      <c r="E68" s="17" t="s">
        <v>201</v>
      </c>
      <c r="F68" s="18">
        <v>1</v>
      </c>
      <c r="G68" s="5"/>
      <c r="H68" s="6">
        <f t="shared" si="2"/>
        <v>0</v>
      </c>
      <c r="I68" s="4" t="s">
        <v>40</v>
      </c>
      <c r="J68" s="4" t="s">
        <v>41</v>
      </c>
      <c r="K68" s="4" t="s">
        <v>185</v>
      </c>
      <c r="L68" s="4" t="s">
        <v>186</v>
      </c>
    </row>
    <row r="69" spans="1:12" ht="45" x14ac:dyDescent="0.25">
      <c r="A69" s="14">
        <f t="shared" si="3"/>
        <v>68</v>
      </c>
      <c r="B69" s="15">
        <v>202245</v>
      </c>
      <c r="C69" s="16" t="s">
        <v>17</v>
      </c>
      <c r="D69" s="17" t="s">
        <v>189</v>
      </c>
      <c r="E69" s="17" t="s">
        <v>202</v>
      </c>
      <c r="F69" s="18">
        <v>1</v>
      </c>
      <c r="G69" s="5"/>
      <c r="H69" s="6">
        <f t="shared" si="2"/>
        <v>0</v>
      </c>
      <c r="I69" s="4" t="s">
        <v>3</v>
      </c>
      <c r="J69" s="4" t="s">
        <v>4</v>
      </c>
      <c r="K69" s="4" t="s">
        <v>54</v>
      </c>
      <c r="L69" s="4" t="s">
        <v>55</v>
      </c>
    </row>
    <row r="70" spans="1:12" ht="45" x14ac:dyDescent="0.25">
      <c r="A70" s="14">
        <f t="shared" si="3"/>
        <v>69</v>
      </c>
      <c r="B70" s="15">
        <v>202246</v>
      </c>
      <c r="C70" s="16" t="s">
        <v>17</v>
      </c>
      <c r="D70" s="17" t="s">
        <v>203</v>
      </c>
      <c r="E70" s="17" t="s">
        <v>204</v>
      </c>
      <c r="F70" s="18">
        <v>1</v>
      </c>
      <c r="G70" s="5"/>
      <c r="H70" s="6">
        <f t="shared" si="2"/>
        <v>0</v>
      </c>
      <c r="I70" s="4" t="s">
        <v>3</v>
      </c>
      <c r="J70" s="4" t="s">
        <v>4</v>
      </c>
      <c r="K70" s="4" t="s">
        <v>54</v>
      </c>
      <c r="L70" s="4" t="s">
        <v>55</v>
      </c>
    </row>
    <row r="71" spans="1:12" ht="45" x14ac:dyDescent="0.25">
      <c r="A71" s="14">
        <f t="shared" si="3"/>
        <v>70</v>
      </c>
      <c r="B71" s="15">
        <v>202247</v>
      </c>
      <c r="C71" s="16" t="s">
        <v>17</v>
      </c>
      <c r="D71" s="17" t="s">
        <v>193</v>
      </c>
      <c r="E71" s="17" t="s">
        <v>194</v>
      </c>
      <c r="F71" s="18">
        <v>1</v>
      </c>
      <c r="G71" s="5"/>
      <c r="H71" s="6">
        <f t="shared" si="2"/>
        <v>0</v>
      </c>
      <c r="I71" s="4" t="s">
        <v>3</v>
      </c>
      <c r="J71" s="4" t="s">
        <v>4</v>
      </c>
      <c r="K71" s="4" t="s">
        <v>54</v>
      </c>
      <c r="L71" s="4" t="s">
        <v>55</v>
      </c>
    </row>
    <row r="72" spans="1:12" ht="45" x14ac:dyDescent="0.25">
      <c r="A72" s="14">
        <f t="shared" si="3"/>
        <v>71</v>
      </c>
      <c r="B72" s="15">
        <v>202252</v>
      </c>
      <c r="C72" s="16" t="s">
        <v>17</v>
      </c>
      <c r="D72" s="17" t="s">
        <v>205</v>
      </c>
      <c r="E72" s="17" t="s">
        <v>206</v>
      </c>
      <c r="F72" s="18">
        <v>1</v>
      </c>
      <c r="G72" s="5"/>
      <c r="H72" s="6">
        <f t="shared" si="2"/>
        <v>0</v>
      </c>
      <c r="I72" s="4" t="s">
        <v>3</v>
      </c>
      <c r="J72" s="4" t="s">
        <v>4</v>
      </c>
      <c r="K72" s="4" t="s">
        <v>54</v>
      </c>
      <c r="L72" s="4" t="s">
        <v>55</v>
      </c>
    </row>
    <row r="73" spans="1:12" ht="45" x14ac:dyDescent="0.25">
      <c r="A73" s="14">
        <f t="shared" si="3"/>
        <v>72</v>
      </c>
      <c r="B73" s="15">
        <v>202253</v>
      </c>
      <c r="C73" s="16" t="s">
        <v>17</v>
      </c>
      <c r="D73" s="17" t="s">
        <v>207</v>
      </c>
      <c r="E73" s="17" t="s">
        <v>208</v>
      </c>
      <c r="F73" s="18">
        <v>1</v>
      </c>
      <c r="G73" s="5"/>
      <c r="H73" s="6">
        <f t="shared" si="2"/>
        <v>0</v>
      </c>
      <c r="I73" s="4" t="s">
        <v>3</v>
      </c>
      <c r="J73" s="4" t="s">
        <v>4</v>
      </c>
      <c r="K73" s="4" t="s">
        <v>54</v>
      </c>
      <c r="L73" s="4" t="s">
        <v>55</v>
      </c>
    </row>
    <row r="74" spans="1:12" ht="60" x14ac:dyDescent="0.25">
      <c r="A74" s="14">
        <f t="shared" si="3"/>
        <v>73</v>
      </c>
      <c r="B74" s="15">
        <v>202297</v>
      </c>
      <c r="C74" s="16" t="s">
        <v>17</v>
      </c>
      <c r="D74" s="17" t="s">
        <v>209</v>
      </c>
      <c r="E74" s="17" t="s">
        <v>210</v>
      </c>
      <c r="F74" s="18">
        <v>1</v>
      </c>
      <c r="G74" s="5"/>
      <c r="H74" s="6">
        <f t="shared" si="2"/>
        <v>0</v>
      </c>
      <c r="I74" s="4" t="s">
        <v>3</v>
      </c>
      <c r="J74" s="4" t="s">
        <v>4</v>
      </c>
      <c r="K74" s="4" t="s">
        <v>152</v>
      </c>
      <c r="L74" s="4" t="s">
        <v>153</v>
      </c>
    </row>
    <row r="75" spans="1:12" ht="45" x14ac:dyDescent="0.25">
      <c r="A75" s="14">
        <f t="shared" si="3"/>
        <v>74</v>
      </c>
      <c r="B75" s="15">
        <v>202325</v>
      </c>
      <c r="C75" s="16" t="s">
        <v>17</v>
      </c>
      <c r="D75" s="17" t="s">
        <v>211</v>
      </c>
      <c r="E75" s="17" t="s">
        <v>212</v>
      </c>
      <c r="F75" s="18">
        <v>1</v>
      </c>
      <c r="G75" s="5"/>
      <c r="H75" s="6">
        <f t="shared" si="2"/>
        <v>0</v>
      </c>
      <c r="I75" s="4" t="s">
        <v>3</v>
      </c>
      <c r="J75" s="4" t="s">
        <v>4</v>
      </c>
      <c r="K75" s="4" t="s">
        <v>152</v>
      </c>
      <c r="L75" s="4" t="s">
        <v>153</v>
      </c>
    </row>
    <row r="76" spans="1:12" ht="45" x14ac:dyDescent="0.25">
      <c r="A76" s="14">
        <f t="shared" si="3"/>
        <v>75</v>
      </c>
      <c r="B76" s="15">
        <v>202327</v>
      </c>
      <c r="C76" s="16" t="s">
        <v>17</v>
      </c>
      <c r="D76" s="17" t="s">
        <v>213</v>
      </c>
      <c r="E76" s="17" t="s">
        <v>214</v>
      </c>
      <c r="F76" s="18">
        <v>1</v>
      </c>
      <c r="G76" s="5"/>
      <c r="H76" s="6">
        <f t="shared" si="2"/>
        <v>0</v>
      </c>
      <c r="I76" s="4" t="s">
        <v>3</v>
      </c>
      <c r="J76" s="4" t="s">
        <v>4</v>
      </c>
      <c r="K76" s="4" t="s">
        <v>152</v>
      </c>
      <c r="L76" s="4" t="s">
        <v>153</v>
      </c>
    </row>
    <row r="77" spans="1:12" ht="45" x14ac:dyDescent="0.25">
      <c r="A77" s="14">
        <f t="shared" si="3"/>
        <v>76</v>
      </c>
      <c r="B77" s="15">
        <v>203163</v>
      </c>
      <c r="C77" s="16" t="s">
        <v>17</v>
      </c>
      <c r="D77" s="17" t="s">
        <v>215</v>
      </c>
      <c r="E77" s="17" t="s">
        <v>216</v>
      </c>
      <c r="F77" s="18">
        <v>1</v>
      </c>
      <c r="G77" s="5"/>
      <c r="H77" s="6">
        <f t="shared" si="2"/>
        <v>0</v>
      </c>
      <c r="I77" s="4" t="s">
        <v>3</v>
      </c>
      <c r="J77" s="4" t="s">
        <v>4</v>
      </c>
      <c r="K77" s="4" t="s">
        <v>80</v>
      </c>
      <c r="L77" s="4" t="s">
        <v>81</v>
      </c>
    </row>
    <row r="78" spans="1:12" ht="45" x14ac:dyDescent="0.25">
      <c r="A78" s="14">
        <f t="shared" si="3"/>
        <v>77</v>
      </c>
      <c r="B78" s="15">
        <v>203164</v>
      </c>
      <c r="C78" s="16" t="s">
        <v>17</v>
      </c>
      <c r="D78" s="17" t="s">
        <v>217</v>
      </c>
      <c r="E78" s="17" t="s">
        <v>218</v>
      </c>
      <c r="F78" s="18">
        <v>1</v>
      </c>
      <c r="G78" s="5"/>
      <c r="H78" s="6">
        <f t="shared" si="2"/>
        <v>0</v>
      </c>
      <c r="I78" s="4" t="s">
        <v>3</v>
      </c>
      <c r="J78" s="4" t="s">
        <v>4</v>
      </c>
      <c r="K78" s="4" t="s">
        <v>80</v>
      </c>
      <c r="L78" s="4" t="s">
        <v>81</v>
      </c>
    </row>
    <row r="79" spans="1:12" ht="45" x14ac:dyDescent="0.25">
      <c r="A79" s="14">
        <f t="shared" si="3"/>
        <v>78</v>
      </c>
      <c r="B79" s="15">
        <v>203165</v>
      </c>
      <c r="C79" s="16" t="s">
        <v>17</v>
      </c>
      <c r="D79" s="17" t="s">
        <v>219</v>
      </c>
      <c r="E79" s="17" t="s">
        <v>220</v>
      </c>
      <c r="F79" s="18">
        <v>1</v>
      </c>
      <c r="G79" s="5"/>
      <c r="H79" s="6">
        <f t="shared" si="2"/>
        <v>0</v>
      </c>
      <c r="I79" s="4" t="s">
        <v>3</v>
      </c>
      <c r="J79" s="4" t="s">
        <v>4</v>
      </c>
      <c r="K79" s="4" t="s">
        <v>80</v>
      </c>
      <c r="L79" s="4" t="s">
        <v>81</v>
      </c>
    </row>
    <row r="80" spans="1:12" ht="90" x14ac:dyDescent="0.25">
      <c r="A80" s="14">
        <f t="shared" si="3"/>
        <v>79</v>
      </c>
      <c r="B80" s="15">
        <v>205312</v>
      </c>
      <c r="C80" s="16" t="s">
        <v>17</v>
      </c>
      <c r="D80" s="17" t="s">
        <v>154</v>
      </c>
      <c r="E80" s="17" t="s">
        <v>221</v>
      </c>
      <c r="F80" s="18">
        <v>1</v>
      </c>
      <c r="G80" s="5"/>
      <c r="H80" s="6">
        <f t="shared" si="2"/>
        <v>0</v>
      </c>
      <c r="I80" s="4" t="s">
        <v>40</v>
      </c>
      <c r="J80" s="4" t="s">
        <v>41</v>
      </c>
      <c r="K80" s="4" t="s">
        <v>222</v>
      </c>
      <c r="L80" s="4" t="s">
        <v>223</v>
      </c>
    </row>
    <row r="81" spans="1:12" ht="180" x14ac:dyDescent="0.25">
      <c r="A81" s="14">
        <f t="shared" si="3"/>
        <v>80</v>
      </c>
      <c r="B81" s="15">
        <v>205470</v>
      </c>
      <c r="C81" s="21" t="s">
        <v>17</v>
      </c>
      <c r="D81" s="17" t="s">
        <v>205</v>
      </c>
      <c r="E81" s="17" t="s">
        <v>224</v>
      </c>
      <c r="F81" s="18">
        <v>1</v>
      </c>
      <c r="G81" s="5"/>
      <c r="H81" s="6">
        <f t="shared" si="2"/>
        <v>0</v>
      </c>
      <c r="I81" s="4" t="s">
        <v>40</v>
      </c>
      <c r="J81" s="4" t="s">
        <v>41</v>
      </c>
      <c r="K81" s="4" t="s">
        <v>222</v>
      </c>
      <c r="L81" s="4" t="s">
        <v>223</v>
      </c>
    </row>
    <row r="82" spans="1:12" ht="120" x14ac:dyDescent="0.25">
      <c r="A82" s="14">
        <f t="shared" si="3"/>
        <v>81</v>
      </c>
      <c r="B82" s="15">
        <v>205471</v>
      </c>
      <c r="C82" s="21" t="s">
        <v>17</v>
      </c>
      <c r="D82" s="17" t="s">
        <v>207</v>
      </c>
      <c r="E82" s="17" t="s">
        <v>225</v>
      </c>
      <c r="F82" s="18">
        <v>1</v>
      </c>
      <c r="G82" s="5"/>
      <c r="H82" s="6">
        <f t="shared" si="2"/>
        <v>0</v>
      </c>
      <c r="I82" s="4" t="s">
        <v>40</v>
      </c>
      <c r="J82" s="4" t="s">
        <v>41</v>
      </c>
      <c r="K82" s="4" t="s">
        <v>222</v>
      </c>
      <c r="L82" s="4" t="s">
        <v>223</v>
      </c>
    </row>
    <row r="83" spans="1:12" ht="30" x14ac:dyDescent="0.25">
      <c r="A83" s="14">
        <f t="shared" si="3"/>
        <v>82</v>
      </c>
      <c r="B83" s="15">
        <v>206089</v>
      </c>
      <c r="C83" s="16" t="s">
        <v>17</v>
      </c>
      <c r="D83" s="17" t="s">
        <v>226</v>
      </c>
      <c r="E83" s="17" t="s">
        <v>227</v>
      </c>
      <c r="F83" s="18">
        <v>4</v>
      </c>
      <c r="G83" s="5"/>
      <c r="H83" s="6">
        <f t="shared" si="2"/>
        <v>0</v>
      </c>
      <c r="I83" s="4" t="s">
        <v>228</v>
      </c>
      <c r="J83" s="4" t="s">
        <v>229</v>
      </c>
      <c r="K83" s="4" t="s">
        <v>230</v>
      </c>
      <c r="L83" s="4" t="s">
        <v>231</v>
      </c>
    </row>
    <row r="84" spans="1:12" ht="60" x14ac:dyDescent="0.25">
      <c r="A84" s="14">
        <f t="shared" si="3"/>
        <v>83</v>
      </c>
      <c r="B84" s="15">
        <v>211766</v>
      </c>
      <c r="C84" s="16" t="s">
        <v>17</v>
      </c>
      <c r="D84" s="17" t="s">
        <v>232</v>
      </c>
      <c r="E84" s="17" t="s">
        <v>233</v>
      </c>
      <c r="F84" s="18">
        <v>1</v>
      </c>
      <c r="G84" s="5"/>
      <c r="H84" s="6">
        <f t="shared" si="2"/>
        <v>0</v>
      </c>
      <c r="I84" s="4" t="s">
        <v>234</v>
      </c>
      <c r="J84" s="4" t="s">
        <v>235</v>
      </c>
      <c r="K84" s="4" t="s">
        <v>236</v>
      </c>
      <c r="L84" s="4" t="s">
        <v>237</v>
      </c>
    </row>
    <row r="85" spans="1:12" ht="60" x14ac:dyDescent="0.25">
      <c r="A85" s="14">
        <f t="shared" si="3"/>
        <v>84</v>
      </c>
      <c r="B85" s="15">
        <v>211767</v>
      </c>
      <c r="C85" s="16" t="s">
        <v>17</v>
      </c>
      <c r="D85" s="17" t="s">
        <v>238</v>
      </c>
      <c r="E85" s="17" t="s">
        <v>239</v>
      </c>
      <c r="F85" s="18">
        <v>1</v>
      </c>
      <c r="G85" s="5"/>
      <c r="H85" s="6">
        <f t="shared" si="2"/>
        <v>0</v>
      </c>
      <c r="I85" s="4" t="s">
        <v>234</v>
      </c>
      <c r="J85" s="4" t="s">
        <v>235</v>
      </c>
      <c r="K85" s="4" t="s">
        <v>236</v>
      </c>
      <c r="L85" s="4" t="s">
        <v>237</v>
      </c>
    </row>
    <row r="86" spans="1:12" ht="60" x14ac:dyDescent="0.25">
      <c r="A86" s="14">
        <f t="shared" si="3"/>
        <v>85</v>
      </c>
      <c r="B86" s="15">
        <v>211768</v>
      </c>
      <c r="C86" s="16" t="s">
        <v>17</v>
      </c>
      <c r="D86" s="17" t="s">
        <v>240</v>
      </c>
      <c r="E86" s="17" t="s">
        <v>241</v>
      </c>
      <c r="F86" s="18">
        <v>1</v>
      </c>
      <c r="G86" s="5"/>
      <c r="H86" s="6">
        <f t="shared" si="2"/>
        <v>0</v>
      </c>
      <c r="I86" s="4" t="s">
        <v>234</v>
      </c>
      <c r="J86" s="4" t="s">
        <v>235</v>
      </c>
      <c r="K86" s="4" t="s">
        <v>236</v>
      </c>
      <c r="L86" s="4" t="s">
        <v>237</v>
      </c>
    </row>
    <row r="87" spans="1:12" ht="45" x14ac:dyDescent="0.25">
      <c r="A87" s="14">
        <f t="shared" si="3"/>
        <v>86</v>
      </c>
      <c r="B87" s="15">
        <v>215322</v>
      </c>
      <c r="C87" s="16" t="s">
        <v>17</v>
      </c>
      <c r="D87" s="17" t="s">
        <v>242</v>
      </c>
      <c r="E87" s="17" t="s">
        <v>243</v>
      </c>
      <c r="F87" s="18">
        <v>1</v>
      </c>
      <c r="G87" s="5"/>
      <c r="H87" s="6">
        <f t="shared" si="2"/>
        <v>0</v>
      </c>
      <c r="I87" s="4" t="s">
        <v>175</v>
      </c>
      <c r="J87" s="4" t="s">
        <v>176</v>
      </c>
      <c r="K87" s="4" t="s">
        <v>244</v>
      </c>
      <c r="L87" s="4" t="s">
        <v>245</v>
      </c>
    </row>
    <row r="88" spans="1:12" ht="45" x14ac:dyDescent="0.25">
      <c r="A88" s="14">
        <f t="shared" si="3"/>
        <v>87</v>
      </c>
      <c r="B88" s="15">
        <v>215323</v>
      </c>
      <c r="C88" s="16" t="s">
        <v>17</v>
      </c>
      <c r="D88" s="17" t="s">
        <v>158</v>
      </c>
      <c r="E88" s="17" t="s">
        <v>246</v>
      </c>
      <c r="F88" s="18">
        <v>1</v>
      </c>
      <c r="G88" s="5"/>
      <c r="H88" s="6">
        <f t="shared" si="2"/>
        <v>0</v>
      </c>
      <c r="I88" s="4" t="s">
        <v>175</v>
      </c>
      <c r="J88" s="4" t="s">
        <v>176</v>
      </c>
      <c r="K88" s="4" t="s">
        <v>244</v>
      </c>
      <c r="L88" s="4" t="s">
        <v>245</v>
      </c>
    </row>
    <row r="89" spans="1:12" ht="30" x14ac:dyDescent="0.25">
      <c r="A89" s="14">
        <f t="shared" si="3"/>
        <v>88</v>
      </c>
      <c r="B89" s="19">
        <v>216493</v>
      </c>
      <c r="C89" s="16" t="s">
        <v>17</v>
      </c>
      <c r="D89" s="17" t="s">
        <v>247</v>
      </c>
      <c r="E89" s="20" t="s">
        <v>248</v>
      </c>
      <c r="F89" s="18">
        <v>1</v>
      </c>
      <c r="G89" s="5"/>
      <c r="H89" s="6">
        <f t="shared" si="2"/>
        <v>0</v>
      </c>
      <c r="I89" s="4" t="s">
        <v>228</v>
      </c>
      <c r="J89" s="4" t="s">
        <v>229</v>
      </c>
      <c r="K89" s="4" t="s">
        <v>230</v>
      </c>
      <c r="L89" s="4" t="s">
        <v>231</v>
      </c>
    </row>
    <row r="90" spans="1:12" ht="45" x14ac:dyDescent="0.25">
      <c r="A90" s="14">
        <f t="shared" si="3"/>
        <v>89</v>
      </c>
      <c r="B90" s="15">
        <v>216506</v>
      </c>
      <c r="C90" s="16" t="s">
        <v>17</v>
      </c>
      <c r="D90" s="17" t="s">
        <v>249</v>
      </c>
      <c r="E90" s="17" t="s">
        <v>415</v>
      </c>
      <c r="F90" s="18">
        <v>1</v>
      </c>
      <c r="G90" s="5"/>
      <c r="H90" s="6">
        <f t="shared" si="2"/>
        <v>0</v>
      </c>
      <c r="I90" s="4" t="s">
        <v>228</v>
      </c>
      <c r="J90" s="4" t="s">
        <v>229</v>
      </c>
      <c r="K90" s="4" t="s">
        <v>230</v>
      </c>
      <c r="L90" s="4" t="s">
        <v>231</v>
      </c>
    </row>
    <row r="91" spans="1:12" ht="45" x14ac:dyDescent="0.25">
      <c r="A91" s="14">
        <f t="shared" si="3"/>
        <v>90</v>
      </c>
      <c r="B91" s="15">
        <v>216560</v>
      </c>
      <c r="C91" s="16" t="s">
        <v>17</v>
      </c>
      <c r="D91" s="17" t="s">
        <v>250</v>
      </c>
      <c r="E91" s="17" t="s">
        <v>251</v>
      </c>
      <c r="F91" s="18">
        <v>1</v>
      </c>
      <c r="G91" s="5"/>
      <c r="H91" s="6">
        <f t="shared" si="2"/>
        <v>0</v>
      </c>
      <c r="I91" s="4" t="s">
        <v>228</v>
      </c>
      <c r="J91" s="4" t="s">
        <v>229</v>
      </c>
      <c r="K91" s="4" t="s">
        <v>230</v>
      </c>
      <c r="L91" s="4" t="s">
        <v>231</v>
      </c>
    </row>
    <row r="92" spans="1:12" ht="45" x14ac:dyDescent="0.25">
      <c r="A92" s="14">
        <f t="shared" si="3"/>
        <v>91</v>
      </c>
      <c r="B92" s="15">
        <v>216561</v>
      </c>
      <c r="C92" s="16" t="s">
        <v>17</v>
      </c>
      <c r="D92" s="17" t="s">
        <v>252</v>
      </c>
      <c r="E92" s="17" t="s">
        <v>253</v>
      </c>
      <c r="F92" s="18">
        <v>1</v>
      </c>
      <c r="G92" s="5"/>
      <c r="H92" s="6">
        <f t="shared" si="2"/>
        <v>0</v>
      </c>
      <c r="I92" s="4" t="s">
        <v>228</v>
      </c>
      <c r="J92" s="4" t="s">
        <v>229</v>
      </c>
      <c r="K92" s="4" t="s">
        <v>230</v>
      </c>
      <c r="L92" s="4" t="s">
        <v>231</v>
      </c>
    </row>
    <row r="93" spans="1:12" ht="45" x14ac:dyDescent="0.25">
      <c r="A93" s="14">
        <f t="shared" si="3"/>
        <v>92</v>
      </c>
      <c r="B93" s="15">
        <v>216562</v>
      </c>
      <c r="C93" s="16" t="s">
        <v>17</v>
      </c>
      <c r="D93" s="17" t="s">
        <v>254</v>
      </c>
      <c r="E93" s="17" t="s">
        <v>255</v>
      </c>
      <c r="F93" s="18">
        <v>1</v>
      </c>
      <c r="G93" s="5"/>
      <c r="H93" s="6">
        <f t="shared" si="2"/>
        <v>0</v>
      </c>
      <c r="I93" s="4" t="s">
        <v>228</v>
      </c>
      <c r="J93" s="4" t="s">
        <v>229</v>
      </c>
      <c r="K93" s="4" t="s">
        <v>230</v>
      </c>
      <c r="L93" s="4" t="s">
        <v>231</v>
      </c>
    </row>
    <row r="94" spans="1:12" ht="30" x14ac:dyDescent="0.25">
      <c r="A94" s="14">
        <f t="shared" si="3"/>
        <v>93</v>
      </c>
      <c r="B94" s="15">
        <v>216563</v>
      </c>
      <c r="C94" s="16" t="s">
        <v>17</v>
      </c>
      <c r="D94" s="17" t="s">
        <v>256</v>
      </c>
      <c r="E94" s="17" t="s">
        <v>257</v>
      </c>
      <c r="F94" s="18">
        <v>6</v>
      </c>
      <c r="G94" s="5"/>
      <c r="H94" s="6">
        <f t="shared" si="2"/>
        <v>0</v>
      </c>
      <c r="I94" s="4" t="s">
        <v>228</v>
      </c>
      <c r="J94" s="4" t="s">
        <v>229</v>
      </c>
      <c r="K94" s="4" t="s">
        <v>230</v>
      </c>
      <c r="L94" s="4" t="s">
        <v>231</v>
      </c>
    </row>
    <row r="95" spans="1:12" ht="30" x14ac:dyDescent="0.25">
      <c r="A95" s="14">
        <f t="shared" si="3"/>
        <v>94</v>
      </c>
      <c r="B95" s="15">
        <v>216564</v>
      </c>
      <c r="C95" s="16" t="s">
        <v>17</v>
      </c>
      <c r="D95" s="17" t="s">
        <v>258</v>
      </c>
      <c r="E95" s="17" t="s">
        <v>259</v>
      </c>
      <c r="F95" s="18">
        <v>1</v>
      </c>
      <c r="G95" s="5"/>
      <c r="H95" s="6">
        <f t="shared" si="2"/>
        <v>0</v>
      </c>
      <c r="I95" s="4" t="s">
        <v>228</v>
      </c>
      <c r="J95" s="4" t="s">
        <v>229</v>
      </c>
      <c r="K95" s="4" t="s">
        <v>230</v>
      </c>
      <c r="L95" s="4" t="s">
        <v>231</v>
      </c>
    </row>
    <row r="96" spans="1:12" ht="45" x14ac:dyDescent="0.25">
      <c r="A96" s="14">
        <f t="shared" si="3"/>
        <v>95</v>
      </c>
      <c r="B96" s="15">
        <v>218146</v>
      </c>
      <c r="C96" s="16" t="s">
        <v>17</v>
      </c>
      <c r="D96" s="17" t="s">
        <v>260</v>
      </c>
      <c r="E96" s="17" t="s">
        <v>261</v>
      </c>
      <c r="F96" s="18">
        <v>1</v>
      </c>
      <c r="G96" s="5"/>
      <c r="H96" s="6">
        <f t="shared" si="2"/>
        <v>0</v>
      </c>
      <c r="I96" s="4" t="s">
        <v>40</v>
      </c>
      <c r="J96" s="4" t="s">
        <v>41</v>
      </c>
      <c r="K96" s="4" t="s">
        <v>262</v>
      </c>
      <c r="L96" s="4" t="s">
        <v>263</v>
      </c>
    </row>
    <row r="97" spans="1:12" ht="45" x14ac:dyDescent="0.25">
      <c r="A97" s="14">
        <f t="shared" si="3"/>
        <v>96</v>
      </c>
      <c r="B97" s="15">
        <v>218148</v>
      </c>
      <c r="C97" s="16" t="s">
        <v>17</v>
      </c>
      <c r="D97" s="17" t="s">
        <v>264</v>
      </c>
      <c r="E97" s="17" t="s">
        <v>265</v>
      </c>
      <c r="F97" s="18">
        <v>1</v>
      </c>
      <c r="G97" s="5"/>
      <c r="H97" s="6">
        <f t="shared" si="2"/>
        <v>0</v>
      </c>
      <c r="I97" s="4" t="s">
        <v>40</v>
      </c>
      <c r="J97" s="4" t="s">
        <v>41</v>
      </c>
      <c r="K97" s="4" t="s">
        <v>262</v>
      </c>
      <c r="L97" s="4" t="s">
        <v>263</v>
      </c>
    </row>
    <row r="98" spans="1:12" ht="45" x14ac:dyDescent="0.25">
      <c r="A98" s="14">
        <f t="shared" si="3"/>
        <v>97</v>
      </c>
      <c r="B98" s="15">
        <v>218403</v>
      </c>
      <c r="C98" s="16" t="s">
        <v>17</v>
      </c>
      <c r="D98" s="17" t="s">
        <v>266</v>
      </c>
      <c r="E98" s="17" t="s">
        <v>267</v>
      </c>
      <c r="F98" s="18">
        <v>1</v>
      </c>
      <c r="G98" s="5"/>
      <c r="H98" s="6">
        <f t="shared" si="2"/>
        <v>0</v>
      </c>
      <c r="I98" s="4" t="s">
        <v>3</v>
      </c>
      <c r="J98" s="4" t="s">
        <v>4</v>
      </c>
      <c r="K98" s="4" t="s">
        <v>152</v>
      </c>
      <c r="L98" s="4" t="s">
        <v>153</v>
      </c>
    </row>
    <row r="99" spans="1:12" ht="30" x14ac:dyDescent="0.25">
      <c r="A99" s="14">
        <f t="shared" si="3"/>
        <v>98</v>
      </c>
      <c r="B99" s="15">
        <v>219183</v>
      </c>
      <c r="C99" s="16" t="s">
        <v>17</v>
      </c>
      <c r="D99" s="17" t="s">
        <v>268</v>
      </c>
      <c r="E99" s="17" t="s">
        <v>269</v>
      </c>
      <c r="F99" s="18">
        <v>1</v>
      </c>
      <c r="G99" s="5"/>
      <c r="H99" s="6">
        <f t="shared" si="2"/>
        <v>0</v>
      </c>
      <c r="I99" s="4" t="s">
        <v>11</v>
      </c>
      <c r="J99" s="4" t="s">
        <v>12</v>
      </c>
      <c r="K99" s="4" t="s">
        <v>13</v>
      </c>
      <c r="L99" s="4" t="s">
        <v>14</v>
      </c>
    </row>
    <row r="100" spans="1:12" ht="30" x14ac:dyDescent="0.25">
      <c r="A100" s="14">
        <f t="shared" si="3"/>
        <v>99</v>
      </c>
      <c r="B100" s="15">
        <v>219184</v>
      </c>
      <c r="C100" s="16" t="s">
        <v>17</v>
      </c>
      <c r="D100" s="17" t="s">
        <v>270</v>
      </c>
      <c r="E100" s="17" t="s">
        <v>271</v>
      </c>
      <c r="F100" s="18">
        <v>1</v>
      </c>
      <c r="G100" s="5"/>
      <c r="H100" s="6">
        <f t="shared" si="2"/>
        <v>0</v>
      </c>
      <c r="I100" s="4" t="s">
        <v>11</v>
      </c>
      <c r="J100" s="4" t="s">
        <v>12</v>
      </c>
      <c r="K100" s="4" t="s">
        <v>13</v>
      </c>
      <c r="L100" s="4" t="s">
        <v>14</v>
      </c>
    </row>
    <row r="101" spans="1:12" ht="30" x14ac:dyDescent="0.25">
      <c r="A101" s="14">
        <f t="shared" si="3"/>
        <v>100</v>
      </c>
      <c r="B101" s="15">
        <v>219388</v>
      </c>
      <c r="C101" s="16" t="s">
        <v>17</v>
      </c>
      <c r="D101" s="17" t="s">
        <v>272</v>
      </c>
      <c r="E101" s="17" t="s">
        <v>273</v>
      </c>
      <c r="F101" s="18">
        <v>1</v>
      </c>
      <c r="G101" s="5"/>
      <c r="H101" s="6">
        <f t="shared" si="2"/>
        <v>0</v>
      </c>
      <c r="I101" s="4" t="s">
        <v>15</v>
      </c>
      <c r="J101" s="4" t="s">
        <v>16</v>
      </c>
      <c r="K101" s="4" t="s">
        <v>20</v>
      </c>
      <c r="L101" s="4" t="s">
        <v>21</v>
      </c>
    </row>
    <row r="102" spans="1:12" ht="45" x14ac:dyDescent="0.25">
      <c r="A102" s="14">
        <f t="shared" si="3"/>
        <v>101</v>
      </c>
      <c r="B102" s="15">
        <v>219398</v>
      </c>
      <c r="C102" s="16" t="s">
        <v>17</v>
      </c>
      <c r="D102" s="17" t="s">
        <v>274</v>
      </c>
      <c r="E102" s="17" t="s">
        <v>275</v>
      </c>
      <c r="F102" s="18">
        <v>1</v>
      </c>
      <c r="G102" s="5"/>
      <c r="H102" s="6">
        <f t="shared" si="2"/>
        <v>0</v>
      </c>
      <c r="I102" s="4" t="s">
        <v>1</v>
      </c>
      <c r="J102" s="4" t="s">
        <v>2</v>
      </c>
      <c r="K102" s="4" t="s">
        <v>89</v>
      </c>
      <c r="L102" s="4" t="s">
        <v>90</v>
      </c>
    </row>
    <row r="103" spans="1:12" ht="45" x14ac:dyDescent="0.25">
      <c r="A103" s="14">
        <f t="shared" si="3"/>
        <v>102</v>
      </c>
      <c r="B103" s="15">
        <v>219433</v>
      </c>
      <c r="C103" s="16" t="s">
        <v>17</v>
      </c>
      <c r="D103" s="17" t="s">
        <v>276</v>
      </c>
      <c r="E103" s="17" t="s">
        <v>277</v>
      </c>
      <c r="F103" s="18">
        <v>5</v>
      </c>
      <c r="G103" s="5"/>
      <c r="H103" s="6">
        <f t="shared" si="2"/>
        <v>0</v>
      </c>
      <c r="I103" s="4" t="s">
        <v>1</v>
      </c>
      <c r="J103" s="4" t="s">
        <v>2</v>
      </c>
      <c r="K103" s="4" t="s">
        <v>89</v>
      </c>
      <c r="L103" s="4" t="s">
        <v>90</v>
      </c>
    </row>
    <row r="104" spans="1:12" ht="60" x14ac:dyDescent="0.25">
      <c r="A104" s="14">
        <f t="shared" si="3"/>
        <v>103</v>
      </c>
      <c r="B104" s="15">
        <v>220380</v>
      </c>
      <c r="C104" s="16" t="s">
        <v>17</v>
      </c>
      <c r="D104" s="17" t="s">
        <v>278</v>
      </c>
      <c r="E104" s="17" t="s">
        <v>279</v>
      </c>
      <c r="F104" s="18">
        <v>1</v>
      </c>
      <c r="G104" s="5"/>
      <c r="H104" s="6">
        <f t="shared" si="2"/>
        <v>0</v>
      </c>
      <c r="I104" s="4" t="s">
        <v>280</v>
      </c>
      <c r="J104" s="4" t="s">
        <v>281</v>
      </c>
      <c r="K104" s="4" t="s">
        <v>282</v>
      </c>
      <c r="L104" s="4" t="s">
        <v>283</v>
      </c>
    </row>
    <row r="105" spans="1:12" ht="60" x14ac:dyDescent="0.25">
      <c r="A105" s="14">
        <f t="shared" si="3"/>
        <v>104</v>
      </c>
      <c r="B105" s="15">
        <v>220381</v>
      </c>
      <c r="C105" s="16" t="s">
        <v>17</v>
      </c>
      <c r="D105" s="17" t="s">
        <v>284</v>
      </c>
      <c r="E105" s="17" t="s">
        <v>285</v>
      </c>
      <c r="F105" s="18">
        <v>1</v>
      </c>
      <c r="G105" s="5"/>
      <c r="H105" s="6">
        <f t="shared" si="2"/>
        <v>0</v>
      </c>
      <c r="I105" s="4" t="s">
        <v>280</v>
      </c>
      <c r="J105" s="4" t="s">
        <v>281</v>
      </c>
      <c r="K105" s="4" t="s">
        <v>282</v>
      </c>
      <c r="L105" s="4" t="s">
        <v>283</v>
      </c>
    </row>
    <row r="106" spans="1:12" ht="45" x14ac:dyDescent="0.25">
      <c r="A106" s="14">
        <f t="shared" si="3"/>
        <v>105</v>
      </c>
      <c r="B106" s="15">
        <v>222735</v>
      </c>
      <c r="C106" s="16" t="s">
        <v>17</v>
      </c>
      <c r="D106" s="17" t="s">
        <v>286</v>
      </c>
      <c r="E106" s="17" t="s">
        <v>287</v>
      </c>
      <c r="F106" s="18">
        <v>1</v>
      </c>
      <c r="G106" s="5"/>
      <c r="H106" s="6">
        <f t="shared" si="2"/>
        <v>0</v>
      </c>
      <c r="I106" s="4" t="s">
        <v>163</v>
      </c>
      <c r="J106" s="4" t="s">
        <v>164</v>
      </c>
      <c r="K106" s="4" t="s">
        <v>288</v>
      </c>
      <c r="L106" s="4" t="s">
        <v>289</v>
      </c>
    </row>
    <row r="107" spans="1:12" ht="45" x14ac:dyDescent="0.25">
      <c r="A107" s="14">
        <f t="shared" si="3"/>
        <v>106</v>
      </c>
      <c r="B107" s="15">
        <v>223586</v>
      </c>
      <c r="C107" s="16" t="s">
        <v>17</v>
      </c>
      <c r="D107" s="17" t="s">
        <v>290</v>
      </c>
      <c r="E107" s="17" t="s">
        <v>291</v>
      </c>
      <c r="F107" s="18">
        <v>1</v>
      </c>
      <c r="G107" s="5"/>
      <c r="H107" s="6">
        <f t="shared" si="2"/>
        <v>0</v>
      </c>
      <c r="I107" s="4" t="s">
        <v>1</v>
      </c>
      <c r="J107" s="4" t="s">
        <v>2</v>
      </c>
      <c r="K107" s="4" t="s">
        <v>292</v>
      </c>
      <c r="L107" s="4" t="s">
        <v>293</v>
      </c>
    </row>
    <row r="108" spans="1:12" ht="45" x14ac:dyDescent="0.25">
      <c r="A108" s="14">
        <f t="shared" si="3"/>
        <v>107</v>
      </c>
      <c r="B108" s="15">
        <v>223587</v>
      </c>
      <c r="C108" s="16" t="s">
        <v>17</v>
      </c>
      <c r="D108" s="17" t="s">
        <v>294</v>
      </c>
      <c r="E108" s="17" t="s">
        <v>295</v>
      </c>
      <c r="F108" s="18">
        <v>1</v>
      </c>
      <c r="G108" s="5"/>
      <c r="H108" s="6">
        <f t="shared" si="2"/>
        <v>0</v>
      </c>
      <c r="I108" s="4" t="s">
        <v>1</v>
      </c>
      <c r="J108" s="4" t="s">
        <v>2</v>
      </c>
      <c r="K108" s="4" t="s">
        <v>292</v>
      </c>
      <c r="L108" s="4" t="s">
        <v>293</v>
      </c>
    </row>
    <row r="109" spans="1:12" ht="45" x14ac:dyDescent="0.25">
      <c r="A109" s="14">
        <f t="shared" si="3"/>
        <v>108</v>
      </c>
      <c r="B109" s="15">
        <v>224519</v>
      </c>
      <c r="C109" s="16" t="s">
        <v>17</v>
      </c>
      <c r="D109" s="17" t="s">
        <v>296</v>
      </c>
      <c r="E109" s="17" t="s">
        <v>297</v>
      </c>
      <c r="F109" s="18">
        <v>1</v>
      </c>
      <c r="G109" s="5"/>
      <c r="H109" s="6">
        <f t="shared" si="2"/>
        <v>0</v>
      </c>
      <c r="I109" s="4" t="s">
        <v>9</v>
      </c>
      <c r="J109" s="4" t="s">
        <v>10</v>
      </c>
      <c r="K109" s="4" t="s">
        <v>298</v>
      </c>
      <c r="L109" s="4" t="s">
        <v>299</v>
      </c>
    </row>
    <row r="110" spans="1:12" ht="45" x14ac:dyDescent="0.25">
      <c r="A110" s="14">
        <f t="shared" si="3"/>
        <v>109</v>
      </c>
      <c r="B110" s="15">
        <v>224534</v>
      </c>
      <c r="C110" s="16" t="s">
        <v>17</v>
      </c>
      <c r="D110" s="17" t="s">
        <v>300</v>
      </c>
      <c r="E110" s="17" t="s">
        <v>301</v>
      </c>
      <c r="F110" s="18">
        <v>1</v>
      </c>
      <c r="G110" s="5"/>
      <c r="H110" s="6">
        <f t="shared" si="2"/>
        <v>0</v>
      </c>
      <c r="I110" s="4" t="s">
        <v>9</v>
      </c>
      <c r="J110" s="4" t="s">
        <v>10</v>
      </c>
      <c r="K110" s="4" t="s">
        <v>298</v>
      </c>
      <c r="L110" s="4" t="s">
        <v>299</v>
      </c>
    </row>
    <row r="111" spans="1:12" ht="45" x14ac:dyDescent="0.25">
      <c r="A111" s="14">
        <f t="shared" si="3"/>
        <v>110</v>
      </c>
      <c r="B111" s="15">
        <v>224535</v>
      </c>
      <c r="C111" s="16" t="s">
        <v>17</v>
      </c>
      <c r="D111" s="17" t="s">
        <v>302</v>
      </c>
      <c r="E111" s="17" t="s">
        <v>303</v>
      </c>
      <c r="F111" s="18">
        <v>1</v>
      </c>
      <c r="G111" s="5"/>
      <c r="H111" s="6">
        <f t="shared" si="2"/>
        <v>0</v>
      </c>
      <c r="I111" s="4" t="s">
        <v>9</v>
      </c>
      <c r="J111" s="4" t="s">
        <v>10</v>
      </c>
      <c r="K111" s="4" t="s">
        <v>298</v>
      </c>
      <c r="L111" s="4" t="s">
        <v>299</v>
      </c>
    </row>
    <row r="112" spans="1:12" ht="45" x14ac:dyDescent="0.25">
      <c r="A112" s="14">
        <f t="shared" si="3"/>
        <v>111</v>
      </c>
      <c r="B112" s="15">
        <v>224536</v>
      </c>
      <c r="C112" s="16" t="s">
        <v>17</v>
      </c>
      <c r="D112" s="17" t="s">
        <v>304</v>
      </c>
      <c r="E112" s="17" t="s">
        <v>305</v>
      </c>
      <c r="F112" s="18">
        <v>6</v>
      </c>
      <c r="G112" s="5"/>
      <c r="H112" s="6">
        <f t="shared" si="2"/>
        <v>0</v>
      </c>
      <c r="I112" s="4" t="s">
        <v>9</v>
      </c>
      <c r="J112" s="4" t="s">
        <v>10</v>
      </c>
      <c r="K112" s="4" t="s">
        <v>298</v>
      </c>
      <c r="L112" s="4" t="s">
        <v>299</v>
      </c>
    </row>
    <row r="113" spans="1:12" ht="45" x14ac:dyDescent="0.25">
      <c r="A113" s="14">
        <f t="shared" si="3"/>
        <v>112</v>
      </c>
      <c r="B113" s="15">
        <v>225762</v>
      </c>
      <c r="C113" s="16" t="s">
        <v>17</v>
      </c>
      <c r="D113" s="17" t="s">
        <v>306</v>
      </c>
      <c r="E113" s="17" t="s">
        <v>307</v>
      </c>
      <c r="F113" s="18">
        <v>2</v>
      </c>
      <c r="G113" s="5"/>
      <c r="H113" s="6">
        <f t="shared" si="2"/>
        <v>0</v>
      </c>
      <c r="I113" s="4" t="s">
        <v>3</v>
      </c>
      <c r="J113" s="4" t="s">
        <v>4</v>
      </c>
      <c r="K113" s="4" t="s">
        <v>308</v>
      </c>
      <c r="L113" s="4" t="s">
        <v>309</v>
      </c>
    </row>
    <row r="114" spans="1:12" ht="90" x14ac:dyDescent="0.25">
      <c r="A114" s="14">
        <f t="shared" si="3"/>
        <v>113</v>
      </c>
      <c r="B114" s="15">
        <v>225862</v>
      </c>
      <c r="C114" s="16" t="s">
        <v>17</v>
      </c>
      <c r="D114" s="17" t="s">
        <v>310</v>
      </c>
      <c r="E114" s="17" t="s">
        <v>311</v>
      </c>
      <c r="F114" s="18">
        <v>1</v>
      </c>
      <c r="G114" s="5"/>
      <c r="H114" s="6">
        <f t="shared" si="2"/>
        <v>0</v>
      </c>
      <c r="I114" s="4" t="s">
        <v>3</v>
      </c>
      <c r="J114" s="4" t="s">
        <v>4</v>
      </c>
      <c r="K114" s="4" t="s">
        <v>308</v>
      </c>
      <c r="L114" s="4" t="s">
        <v>309</v>
      </c>
    </row>
    <row r="115" spans="1:12" ht="90" x14ac:dyDescent="0.25">
      <c r="A115" s="14">
        <f t="shared" si="3"/>
        <v>114</v>
      </c>
      <c r="B115" s="15">
        <v>225863</v>
      </c>
      <c r="C115" s="16" t="s">
        <v>17</v>
      </c>
      <c r="D115" s="17" t="s">
        <v>312</v>
      </c>
      <c r="E115" s="17" t="s">
        <v>313</v>
      </c>
      <c r="F115" s="18">
        <v>1</v>
      </c>
      <c r="G115" s="5"/>
      <c r="H115" s="6">
        <f t="shared" si="2"/>
        <v>0</v>
      </c>
      <c r="I115" s="4" t="s">
        <v>3</v>
      </c>
      <c r="J115" s="4" t="s">
        <v>4</v>
      </c>
      <c r="K115" s="4" t="s">
        <v>308</v>
      </c>
      <c r="L115" s="4" t="s">
        <v>309</v>
      </c>
    </row>
    <row r="116" spans="1:12" ht="45" x14ac:dyDescent="0.25">
      <c r="A116" s="14">
        <f t="shared" si="3"/>
        <v>115</v>
      </c>
      <c r="B116" s="15">
        <v>226153</v>
      </c>
      <c r="C116" s="16" t="s">
        <v>17</v>
      </c>
      <c r="D116" s="17" t="s">
        <v>314</v>
      </c>
      <c r="E116" s="17" t="s">
        <v>315</v>
      </c>
      <c r="F116" s="18">
        <v>1</v>
      </c>
      <c r="G116" s="5"/>
      <c r="H116" s="6">
        <f t="shared" si="2"/>
        <v>0</v>
      </c>
      <c r="I116" s="4" t="s">
        <v>40</v>
      </c>
      <c r="J116" s="4" t="s">
        <v>41</v>
      </c>
      <c r="K116" s="4" t="s">
        <v>316</v>
      </c>
      <c r="L116" s="4" t="s">
        <v>317</v>
      </c>
    </row>
    <row r="117" spans="1:12" ht="45" x14ac:dyDescent="0.25">
      <c r="A117" s="14">
        <f t="shared" si="3"/>
        <v>116</v>
      </c>
      <c r="B117" s="15">
        <v>226190</v>
      </c>
      <c r="C117" s="16" t="s">
        <v>17</v>
      </c>
      <c r="D117" s="17" t="s">
        <v>318</v>
      </c>
      <c r="E117" s="17" t="s">
        <v>319</v>
      </c>
      <c r="F117" s="18">
        <v>1</v>
      </c>
      <c r="G117" s="5"/>
      <c r="H117" s="6">
        <f t="shared" si="2"/>
        <v>0</v>
      </c>
      <c r="I117" s="4" t="s">
        <v>40</v>
      </c>
      <c r="J117" s="4" t="s">
        <v>41</v>
      </c>
      <c r="K117" s="4" t="s">
        <v>316</v>
      </c>
      <c r="L117" s="4" t="s">
        <v>317</v>
      </c>
    </row>
    <row r="118" spans="1:12" ht="45" x14ac:dyDescent="0.25">
      <c r="A118" s="14">
        <f t="shared" si="3"/>
        <v>117</v>
      </c>
      <c r="B118" s="15">
        <v>226394</v>
      </c>
      <c r="C118" s="16" t="s">
        <v>17</v>
      </c>
      <c r="D118" s="17" t="s">
        <v>320</v>
      </c>
      <c r="E118" s="17" t="s">
        <v>321</v>
      </c>
      <c r="F118" s="18">
        <v>3</v>
      </c>
      <c r="G118" s="5"/>
      <c r="H118" s="6">
        <f t="shared" si="2"/>
        <v>0</v>
      </c>
      <c r="I118" s="4" t="s">
        <v>3</v>
      </c>
      <c r="J118" s="4" t="s">
        <v>4</v>
      </c>
      <c r="K118" s="4" t="s">
        <v>322</v>
      </c>
      <c r="L118" s="4" t="s">
        <v>323</v>
      </c>
    </row>
    <row r="119" spans="1:12" ht="45" x14ac:dyDescent="0.25">
      <c r="A119" s="14">
        <f t="shared" si="3"/>
        <v>118</v>
      </c>
      <c r="B119" s="15">
        <v>226395</v>
      </c>
      <c r="C119" s="16" t="s">
        <v>17</v>
      </c>
      <c r="D119" s="17" t="s">
        <v>324</v>
      </c>
      <c r="E119" s="17" t="s">
        <v>325</v>
      </c>
      <c r="F119" s="18">
        <v>1</v>
      </c>
      <c r="G119" s="5"/>
      <c r="H119" s="6">
        <f t="shared" si="2"/>
        <v>0</v>
      </c>
      <c r="I119" s="4" t="s">
        <v>3</v>
      </c>
      <c r="J119" s="4" t="s">
        <v>4</v>
      </c>
      <c r="K119" s="4" t="s">
        <v>322</v>
      </c>
      <c r="L119" s="4" t="s">
        <v>323</v>
      </c>
    </row>
    <row r="120" spans="1:12" ht="45" x14ac:dyDescent="0.25">
      <c r="A120" s="14">
        <f t="shared" si="3"/>
        <v>119</v>
      </c>
      <c r="B120" s="15">
        <v>226396</v>
      </c>
      <c r="C120" s="16" t="s">
        <v>17</v>
      </c>
      <c r="D120" s="17" t="s">
        <v>326</v>
      </c>
      <c r="E120" s="17" t="s">
        <v>327</v>
      </c>
      <c r="F120" s="18">
        <v>3</v>
      </c>
      <c r="G120" s="5"/>
      <c r="H120" s="6">
        <f t="shared" si="2"/>
        <v>0</v>
      </c>
      <c r="I120" s="4" t="s">
        <v>3</v>
      </c>
      <c r="J120" s="4" t="s">
        <v>4</v>
      </c>
      <c r="K120" s="4" t="s">
        <v>322</v>
      </c>
      <c r="L120" s="4" t="s">
        <v>323</v>
      </c>
    </row>
    <row r="121" spans="1:12" ht="45" x14ac:dyDescent="0.25">
      <c r="A121" s="14">
        <f t="shared" si="3"/>
        <v>120</v>
      </c>
      <c r="B121" s="15">
        <v>227607</v>
      </c>
      <c r="C121" s="16" t="s">
        <v>17</v>
      </c>
      <c r="D121" s="17" t="s">
        <v>328</v>
      </c>
      <c r="E121" s="17" t="s">
        <v>329</v>
      </c>
      <c r="F121" s="18">
        <v>1</v>
      </c>
      <c r="G121" s="5"/>
      <c r="H121" s="6">
        <f t="shared" si="2"/>
        <v>0</v>
      </c>
      <c r="I121" s="4" t="s">
        <v>15</v>
      </c>
      <c r="J121" s="4" t="s">
        <v>16</v>
      </c>
      <c r="K121" s="4" t="s">
        <v>330</v>
      </c>
      <c r="L121" s="4" t="s">
        <v>331</v>
      </c>
    </row>
    <row r="122" spans="1:12" ht="45" x14ac:dyDescent="0.25">
      <c r="A122" s="14">
        <f t="shared" si="3"/>
        <v>121</v>
      </c>
      <c r="B122" s="15">
        <v>227608</v>
      </c>
      <c r="C122" s="16" t="s">
        <v>17</v>
      </c>
      <c r="D122" s="17" t="s">
        <v>332</v>
      </c>
      <c r="E122" s="17" t="s">
        <v>333</v>
      </c>
      <c r="F122" s="18">
        <v>2</v>
      </c>
      <c r="G122" s="5"/>
      <c r="H122" s="6">
        <f t="shared" si="2"/>
        <v>0</v>
      </c>
      <c r="I122" s="4" t="s">
        <v>15</v>
      </c>
      <c r="J122" s="4" t="s">
        <v>16</v>
      </c>
      <c r="K122" s="4" t="s">
        <v>330</v>
      </c>
      <c r="L122" s="4" t="s">
        <v>331</v>
      </c>
    </row>
    <row r="123" spans="1:12" ht="45" x14ac:dyDescent="0.25">
      <c r="A123" s="14">
        <f t="shared" si="3"/>
        <v>122</v>
      </c>
      <c r="B123" s="15">
        <v>227609</v>
      </c>
      <c r="C123" s="16" t="s">
        <v>17</v>
      </c>
      <c r="D123" s="17" t="s">
        <v>334</v>
      </c>
      <c r="E123" s="17" t="s">
        <v>269</v>
      </c>
      <c r="F123" s="18">
        <v>1</v>
      </c>
      <c r="G123" s="5"/>
      <c r="H123" s="6">
        <f t="shared" si="2"/>
        <v>0</v>
      </c>
      <c r="I123" s="4" t="s">
        <v>15</v>
      </c>
      <c r="J123" s="4" t="s">
        <v>16</v>
      </c>
      <c r="K123" s="4" t="s">
        <v>330</v>
      </c>
      <c r="L123" s="4" t="s">
        <v>331</v>
      </c>
    </row>
    <row r="124" spans="1:12" ht="45" x14ac:dyDescent="0.25">
      <c r="A124" s="14">
        <f t="shared" si="3"/>
        <v>123</v>
      </c>
      <c r="B124" s="15">
        <v>227610</v>
      </c>
      <c r="C124" s="16" t="s">
        <v>17</v>
      </c>
      <c r="D124" s="17" t="s">
        <v>335</v>
      </c>
      <c r="E124" s="17" t="s">
        <v>336</v>
      </c>
      <c r="F124" s="18">
        <v>1</v>
      </c>
      <c r="G124" s="5"/>
      <c r="H124" s="6">
        <f t="shared" si="2"/>
        <v>0</v>
      </c>
      <c r="I124" s="4" t="s">
        <v>15</v>
      </c>
      <c r="J124" s="4" t="s">
        <v>16</v>
      </c>
      <c r="K124" s="4" t="s">
        <v>330</v>
      </c>
      <c r="L124" s="4" t="s">
        <v>331</v>
      </c>
    </row>
    <row r="125" spans="1:12" ht="45" x14ac:dyDescent="0.25">
      <c r="A125" s="14">
        <f t="shared" si="3"/>
        <v>124</v>
      </c>
      <c r="B125" s="15">
        <v>227611</v>
      </c>
      <c r="C125" s="16" t="s">
        <v>17</v>
      </c>
      <c r="D125" s="17" t="s">
        <v>337</v>
      </c>
      <c r="E125" s="17" t="s">
        <v>338</v>
      </c>
      <c r="F125" s="18">
        <v>1</v>
      </c>
      <c r="G125" s="5"/>
      <c r="H125" s="6">
        <f t="shared" si="2"/>
        <v>0</v>
      </c>
      <c r="I125" s="4" t="s">
        <v>15</v>
      </c>
      <c r="J125" s="4" t="s">
        <v>16</v>
      </c>
      <c r="K125" s="4" t="s">
        <v>330</v>
      </c>
      <c r="L125" s="4" t="s">
        <v>331</v>
      </c>
    </row>
    <row r="126" spans="1:12" ht="45" x14ac:dyDescent="0.25">
      <c r="A126" s="14">
        <f t="shared" si="3"/>
        <v>125</v>
      </c>
      <c r="B126" s="15">
        <v>227612</v>
      </c>
      <c r="C126" s="16" t="s">
        <v>17</v>
      </c>
      <c r="D126" s="17" t="s">
        <v>339</v>
      </c>
      <c r="E126" s="17" t="s">
        <v>340</v>
      </c>
      <c r="F126" s="18">
        <v>1</v>
      </c>
      <c r="G126" s="5"/>
      <c r="H126" s="6">
        <f t="shared" si="2"/>
        <v>0</v>
      </c>
      <c r="I126" s="4" t="s">
        <v>15</v>
      </c>
      <c r="J126" s="4" t="s">
        <v>16</v>
      </c>
      <c r="K126" s="4" t="s">
        <v>330</v>
      </c>
      <c r="L126" s="4" t="s">
        <v>331</v>
      </c>
    </row>
    <row r="127" spans="1:12" ht="45" x14ac:dyDescent="0.25">
      <c r="A127" s="14">
        <f t="shared" si="3"/>
        <v>126</v>
      </c>
      <c r="B127" s="15">
        <v>227613</v>
      </c>
      <c r="C127" s="16" t="s">
        <v>17</v>
      </c>
      <c r="D127" s="17" t="s">
        <v>341</v>
      </c>
      <c r="E127" s="17" t="s">
        <v>342</v>
      </c>
      <c r="F127" s="18">
        <v>1</v>
      </c>
      <c r="G127" s="5"/>
      <c r="H127" s="6">
        <f t="shared" si="2"/>
        <v>0</v>
      </c>
      <c r="I127" s="4" t="s">
        <v>15</v>
      </c>
      <c r="J127" s="4" t="s">
        <v>16</v>
      </c>
      <c r="K127" s="4" t="s">
        <v>330</v>
      </c>
      <c r="L127" s="4" t="s">
        <v>331</v>
      </c>
    </row>
    <row r="128" spans="1:12" ht="45" x14ac:dyDescent="0.25">
      <c r="A128" s="14">
        <f t="shared" si="3"/>
        <v>127</v>
      </c>
      <c r="B128" s="15">
        <v>227614</v>
      </c>
      <c r="C128" s="16" t="s">
        <v>17</v>
      </c>
      <c r="D128" s="17" t="s">
        <v>343</v>
      </c>
      <c r="E128" s="17" t="s">
        <v>344</v>
      </c>
      <c r="F128" s="18">
        <v>1</v>
      </c>
      <c r="G128" s="5"/>
      <c r="H128" s="6">
        <f t="shared" si="2"/>
        <v>0</v>
      </c>
      <c r="I128" s="4" t="s">
        <v>15</v>
      </c>
      <c r="J128" s="4" t="s">
        <v>16</v>
      </c>
      <c r="K128" s="4" t="s">
        <v>330</v>
      </c>
      <c r="L128" s="4" t="s">
        <v>331</v>
      </c>
    </row>
    <row r="129" spans="1:12" ht="45" x14ac:dyDescent="0.25">
      <c r="A129" s="14">
        <f t="shared" si="3"/>
        <v>128</v>
      </c>
      <c r="B129" s="15">
        <v>227616</v>
      </c>
      <c r="C129" s="16" t="s">
        <v>17</v>
      </c>
      <c r="D129" s="17" t="s">
        <v>345</v>
      </c>
      <c r="E129" s="17" t="s">
        <v>346</v>
      </c>
      <c r="F129" s="18">
        <v>1</v>
      </c>
      <c r="G129" s="5"/>
      <c r="H129" s="6">
        <f t="shared" si="2"/>
        <v>0</v>
      </c>
      <c r="I129" s="4" t="s">
        <v>15</v>
      </c>
      <c r="J129" s="4" t="s">
        <v>16</v>
      </c>
      <c r="K129" s="4" t="s">
        <v>330</v>
      </c>
      <c r="L129" s="4" t="s">
        <v>331</v>
      </c>
    </row>
    <row r="130" spans="1:12" ht="45" x14ac:dyDescent="0.25">
      <c r="A130" s="14">
        <f t="shared" si="3"/>
        <v>129</v>
      </c>
      <c r="B130" s="15">
        <v>227617</v>
      </c>
      <c r="C130" s="16" t="s">
        <v>17</v>
      </c>
      <c r="D130" s="17" t="s">
        <v>217</v>
      </c>
      <c r="E130" s="17" t="s">
        <v>347</v>
      </c>
      <c r="F130" s="18">
        <v>12</v>
      </c>
      <c r="G130" s="5"/>
      <c r="H130" s="6">
        <f t="shared" ref="H130:H154" si="4">F130*G130</f>
        <v>0</v>
      </c>
      <c r="I130" s="4" t="s">
        <v>15</v>
      </c>
      <c r="J130" s="4" t="s">
        <v>16</v>
      </c>
      <c r="K130" s="4" t="s">
        <v>330</v>
      </c>
      <c r="L130" s="4" t="s">
        <v>331</v>
      </c>
    </row>
    <row r="131" spans="1:12" ht="45" x14ac:dyDescent="0.25">
      <c r="A131" s="14">
        <f t="shared" si="3"/>
        <v>130</v>
      </c>
      <c r="B131" s="15">
        <v>227618</v>
      </c>
      <c r="C131" s="16" t="s">
        <v>17</v>
      </c>
      <c r="D131" s="17" t="s">
        <v>348</v>
      </c>
      <c r="E131" s="17" t="s">
        <v>349</v>
      </c>
      <c r="F131" s="18">
        <v>1</v>
      </c>
      <c r="G131" s="5"/>
      <c r="H131" s="6">
        <f t="shared" si="4"/>
        <v>0</v>
      </c>
      <c r="I131" s="4" t="s">
        <v>15</v>
      </c>
      <c r="J131" s="4" t="s">
        <v>16</v>
      </c>
      <c r="K131" s="4" t="s">
        <v>330</v>
      </c>
      <c r="L131" s="4" t="s">
        <v>331</v>
      </c>
    </row>
    <row r="132" spans="1:12" ht="45" x14ac:dyDescent="0.25">
      <c r="A132" s="14">
        <f t="shared" ref="A132:A154" si="5">ROW(A131)</f>
        <v>131</v>
      </c>
      <c r="B132" s="15">
        <v>227619</v>
      </c>
      <c r="C132" s="16" t="s">
        <v>17</v>
      </c>
      <c r="D132" s="17" t="s">
        <v>272</v>
      </c>
      <c r="E132" s="17" t="s">
        <v>350</v>
      </c>
      <c r="F132" s="18">
        <v>1</v>
      </c>
      <c r="G132" s="5"/>
      <c r="H132" s="6">
        <f t="shared" si="4"/>
        <v>0</v>
      </c>
      <c r="I132" s="4" t="s">
        <v>15</v>
      </c>
      <c r="J132" s="4" t="s">
        <v>16</v>
      </c>
      <c r="K132" s="4" t="s">
        <v>330</v>
      </c>
      <c r="L132" s="4" t="s">
        <v>331</v>
      </c>
    </row>
    <row r="133" spans="1:12" ht="45" x14ac:dyDescent="0.25">
      <c r="A133" s="14">
        <f t="shared" si="5"/>
        <v>132</v>
      </c>
      <c r="B133" s="15">
        <v>227621</v>
      </c>
      <c r="C133" s="16" t="s">
        <v>17</v>
      </c>
      <c r="D133" s="17" t="s">
        <v>351</v>
      </c>
      <c r="E133" s="17" t="s">
        <v>352</v>
      </c>
      <c r="F133" s="18">
        <v>1</v>
      </c>
      <c r="G133" s="5"/>
      <c r="H133" s="6">
        <f t="shared" si="4"/>
        <v>0</v>
      </c>
      <c r="I133" s="4" t="s">
        <v>15</v>
      </c>
      <c r="J133" s="4" t="s">
        <v>16</v>
      </c>
      <c r="K133" s="4" t="s">
        <v>330</v>
      </c>
      <c r="L133" s="4" t="s">
        <v>331</v>
      </c>
    </row>
    <row r="134" spans="1:12" ht="45" x14ac:dyDescent="0.25">
      <c r="A134" s="14">
        <f t="shared" si="5"/>
        <v>133</v>
      </c>
      <c r="B134" s="15">
        <v>227622</v>
      </c>
      <c r="C134" s="16" t="s">
        <v>17</v>
      </c>
      <c r="D134" s="17" t="s">
        <v>353</v>
      </c>
      <c r="E134" s="17" t="s">
        <v>354</v>
      </c>
      <c r="F134" s="18">
        <v>1</v>
      </c>
      <c r="G134" s="5"/>
      <c r="H134" s="6">
        <f t="shared" si="4"/>
        <v>0</v>
      </c>
      <c r="I134" s="4" t="s">
        <v>15</v>
      </c>
      <c r="J134" s="4" t="s">
        <v>16</v>
      </c>
      <c r="K134" s="4" t="s">
        <v>330</v>
      </c>
      <c r="L134" s="4" t="s">
        <v>331</v>
      </c>
    </row>
    <row r="135" spans="1:12" ht="45" x14ac:dyDescent="0.25">
      <c r="A135" s="14">
        <f t="shared" si="5"/>
        <v>134</v>
      </c>
      <c r="B135" s="15">
        <v>227623</v>
      </c>
      <c r="C135" s="16" t="s">
        <v>17</v>
      </c>
      <c r="D135" s="17" t="s">
        <v>355</v>
      </c>
      <c r="E135" s="17" t="s">
        <v>356</v>
      </c>
      <c r="F135" s="18">
        <v>1</v>
      </c>
      <c r="G135" s="5"/>
      <c r="H135" s="6">
        <f t="shared" si="4"/>
        <v>0</v>
      </c>
      <c r="I135" s="4" t="s">
        <v>15</v>
      </c>
      <c r="J135" s="4" t="s">
        <v>16</v>
      </c>
      <c r="K135" s="4" t="s">
        <v>330</v>
      </c>
      <c r="L135" s="4" t="s">
        <v>331</v>
      </c>
    </row>
    <row r="136" spans="1:12" ht="45" x14ac:dyDescent="0.25">
      <c r="A136" s="14">
        <f t="shared" si="5"/>
        <v>135</v>
      </c>
      <c r="B136" s="15">
        <v>227624</v>
      </c>
      <c r="C136" s="16" t="s">
        <v>17</v>
      </c>
      <c r="D136" s="17" t="s">
        <v>357</v>
      </c>
      <c r="E136" s="17" t="s">
        <v>358</v>
      </c>
      <c r="F136" s="18">
        <v>1</v>
      </c>
      <c r="G136" s="5"/>
      <c r="H136" s="6">
        <f t="shared" si="4"/>
        <v>0</v>
      </c>
      <c r="I136" s="4" t="s">
        <v>15</v>
      </c>
      <c r="J136" s="4" t="s">
        <v>16</v>
      </c>
      <c r="K136" s="4" t="s">
        <v>330</v>
      </c>
      <c r="L136" s="4" t="s">
        <v>331</v>
      </c>
    </row>
    <row r="137" spans="1:12" ht="45" x14ac:dyDescent="0.25">
      <c r="A137" s="14">
        <f t="shared" si="5"/>
        <v>136</v>
      </c>
      <c r="B137" s="15">
        <v>227625</v>
      </c>
      <c r="C137" s="16" t="s">
        <v>17</v>
      </c>
      <c r="D137" s="17" t="s">
        <v>359</v>
      </c>
      <c r="E137" s="17" t="s">
        <v>360</v>
      </c>
      <c r="F137" s="18">
        <v>1</v>
      </c>
      <c r="G137" s="5"/>
      <c r="H137" s="6">
        <f t="shared" si="4"/>
        <v>0</v>
      </c>
      <c r="I137" s="4" t="s">
        <v>15</v>
      </c>
      <c r="J137" s="4" t="s">
        <v>16</v>
      </c>
      <c r="K137" s="4" t="s">
        <v>330</v>
      </c>
      <c r="L137" s="4" t="s">
        <v>331</v>
      </c>
    </row>
    <row r="138" spans="1:12" ht="60" x14ac:dyDescent="0.25">
      <c r="A138" s="14">
        <f t="shared" si="5"/>
        <v>137</v>
      </c>
      <c r="B138" s="19">
        <v>228608</v>
      </c>
      <c r="C138" s="16" t="s">
        <v>17</v>
      </c>
      <c r="D138" s="17" t="s">
        <v>361</v>
      </c>
      <c r="E138" s="20" t="s">
        <v>362</v>
      </c>
      <c r="F138" s="18">
        <v>1</v>
      </c>
      <c r="G138" s="5"/>
      <c r="H138" s="6">
        <f t="shared" si="4"/>
        <v>0</v>
      </c>
      <c r="I138" s="4" t="s">
        <v>48</v>
      </c>
      <c r="J138" s="4" t="s">
        <v>49</v>
      </c>
      <c r="K138" s="4" t="s">
        <v>363</v>
      </c>
      <c r="L138" s="4" t="s">
        <v>364</v>
      </c>
    </row>
    <row r="139" spans="1:12" ht="45" x14ac:dyDescent="0.25">
      <c r="A139" s="14">
        <f t="shared" si="5"/>
        <v>138</v>
      </c>
      <c r="B139" s="15">
        <v>228609</v>
      </c>
      <c r="C139" s="16" t="s">
        <v>17</v>
      </c>
      <c r="D139" s="17" t="s">
        <v>365</v>
      </c>
      <c r="E139" s="17" t="s">
        <v>366</v>
      </c>
      <c r="F139" s="18">
        <v>1</v>
      </c>
      <c r="G139" s="5"/>
      <c r="H139" s="6">
        <f t="shared" si="4"/>
        <v>0</v>
      </c>
      <c r="I139" s="4" t="s">
        <v>48</v>
      </c>
      <c r="J139" s="4" t="s">
        <v>49</v>
      </c>
      <c r="K139" s="4" t="s">
        <v>363</v>
      </c>
      <c r="L139" s="4" t="s">
        <v>364</v>
      </c>
    </row>
    <row r="140" spans="1:12" ht="105" x14ac:dyDescent="0.25">
      <c r="A140" s="14">
        <f t="shared" si="5"/>
        <v>139</v>
      </c>
      <c r="B140" s="15">
        <v>229258</v>
      </c>
      <c r="C140" s="16" t="s">
        <v>17</v>
      </c>
      <c r="D140" s="17" t="s">
        <v>367</v>
      </c>
      <c r="E140" s="17" t="s">
        <v>368</v>
      </c>
      <c r="F140" s="18">
        <v>1</v>
      </c>
      <c r="G140" s="5"/>
      <c r="H140" s="6">
        <f t="shared" si="4"/>
        <v>0</v>
      </c>
      <c r="I140" s="4" t="s">
        <v>369</v>
      </c>
      <c r="J140" s="4" t="s">
        <v>370</v>
      </c>
      <c r="K140" s="4" t="s">
        <v>371</v>
      </c>
      <c r="L140" s="4" t="s">
        <v>372</v>
      </c>
    </row>
    <row r="141" spans="1:12" ht="165" x14ac:dyDescent="0.25">
      <c r="A141" s="14">
        <f t="shared" si="5"/>
        <v>140</v>
      </c>
      <c r="B141" s="15">
        <v>229259</v>
      </c>
      <c r="C141" s="16" t="s">
        <v>17</v>
      </c>
      <c r="D141" s="17" t="s">
        <v>373</v>
      </c>
      <c r="E141" s="17" t="s">
        <v>374</v>
      </c>
      <c r="F141" s="18">
        <v>1</v>
      </c>
      <c r="G141" s="5"/>
      <c r="H141" s="6">
        <f t="shared" si="4"/>
        <v>0</v>
      </c>
      <c r="I141" s="4" t="s">
        <v>369</v>
      </c>
      <c r="J141" s="4" t="s">
        <v>370</v>
      </c>
      <c r="K141" s="4" t="s">
        <v>371</v>
      </c>
      <c r="L141" s="4" t="s">
        <v>372</v>
      </c>
    </row>
    <row r="142" spans="1:12" ht="45" x14ac:dyDescent="0.25">
      <c r="A142" s="14">
        <f t="shared" si="5"/>
        <v>141</v>
      </c>
      <c r="B142" s="15">
        <v>229306</v>
      </c>
      <c r="C142" s="16" t="s">
        <v>17</v>
      </c>
      <c r="D142" s="17" t="s">
        <v>375</v>
      </c>
      <c r="E142" s="17" t="s">
        <v>376</v>
      </c>
      <c r="F142" s="18">
        <v>1</v>
      </c>
      <c r="G142" s="5"/>
      <c r="H142" s="6">
        <f t="shared" si="4"/>
        <v>0</v>
      </c>
      <c r="I142" s="4" t="s">
        <v>175</v>
      </c>
      <c r="J142" s="4" t="s">
        <v>176</v>
      </c>
      <c r="K142" s="4" t="s">
        <v>177</v>
      </c>
      <c r="L142" s="4" t="s">
        <v>178</v>
      </c>
    </row>
    <row r="143" spans="1:12" ht="60" x14ac:dyDescent="0.25">
      <c r="A143" s="14">
        <f t="shared" si="5"/>
        <v>142</v>
      </c>
      <c r="B143" s="15">
        <v>230297</v>
      </c>
      <c r="C143" s="16" t="s">
        <v>17</v>
      </c>
      <c r="D143" s="17" t="s">
        <v>377</v>
      </c>
      <c r="E143" s="17" t="s">
        <v>378</v>
      </c>
      <c r="F143" s="18">
        <v>1</v>
      </c>
      <c r="G143" s="5"/>
      <c r="H143" s="6">
        <f t="shared" si="4"/>
        <v>0</v>
      </c>
      <c r="I143" s="4" t="s">
        <v>139</v>
      </c>
      <c r="J143" s="4" t="s">
        <v>140</v>
      </c>
      <c r="K143" s="4" t="s">
        <v>379</v>
      </c>
      <c r="L143" s="4" t="s">
        <v>380</v>
      </c>
    </row>
    <row r="144" spans="1:12" ht="45" x14ac:dyDescent="0.25">
      <c r="A144" s="14">
        <f t="shared" si="5"/>
        <v>143</v>
      </c>
      <c r="B144" s="15">
        <v>231028</v>
      </c>
      <c r="C144" s="16" t="s">
        <v>17</v>
      </c>
      <c r="D144" s="17" t="s">
        <v>381</v>
      </c>
      <c r="E144" s="17" t="s">
        <v>382</v>
      </c>
      <c r="F144" s="18">
        <v>2</v>
      </c>
      <c r="G144" s="5"/>
      <c r="H144" s="6">
        <f t="shared" si="4"/>
        <v>0</v>
      </c>
      <c r="I144" s="4" t="s">
        <v>175</v>
      </c>
      <c r="J144" s="4" t="s">
        <v>176</v>
      </c>
      <c r="K144" s="4" t="s">
        <v>383</v>
      </c>
      <c r="L144" s="4" t="s">
        <v>384</v>
      </c>
    </row>
    <row r="145" spans="1:12" ht="45" x14ac:dyDescent="0.25">
      <c r="A145" s="14">
        <f t="shared" si="5"/>
        <v>144</v>
      </c>
      <c r="B145" s="15">
        <v>231029</v>
      </c>
      <c r="C145" s="16" t="s">
        <v>17</v>
      </c>
      <c r="D145" s="17" t="s">
        <v>375</v>
      </c>
      <c r="E145" s="17" t="s">
        <v>385</v>
      </c>
      <c r="F145" s="18">
        <v>2</v>
      </c>
      <c r="G145" s="5"/>
      <c r="H145" s="6">
        <f t="shared" si="4"/>
        <v>0</v>
      </c>
      <c r="I145" s="4" t="s">
        <v>175</v>
      </c>
      <c r="J145" s="4" t="s">
        <v>176</v>
      </c>
      <c r="K145" s="4" t="s">
        <v>383</v>
      </c>
      <c r="L145" s="4" t="s">
        <v>384</v>
      </c>
    </row>
    <row r="146" spans="1:12" ht="45" x14ac:dyDescent="0.25">
      <c r="A146" s="14">
        <f t="shared" si="5"/>
        <v>145</v>
      </c>
      <c r="B146" s="15">
        <v>231030</v>
      </c>
      <c r="C146" s="16" t="s">
        <v>17</v>
      </c>
      <c r="D146" s="17" t="s">
        <v>386</v>
      </c>
      <c r="E146" s="17" t="s">
        <v>387</v>
      </c>
      <c r="F146" s="18">
        <v>1</v>
      </c>
      <c r="G146" s="5"/>
      <c r="H146" s="6">
        <f t="shared" si="4"/>
        <v>0</v>
      </c>
      <c r="I146" s="4" t="s">
        <v>175</v>
      </c>
      <c r="J146" s="4" t="s">
        <v>176</v>
      </c>
      <c r="K146" s="4" t="s">
        <v>383</v>
      </c>
      <c r="L146" s="4" t="s">
        <v>384</v>
      </c>
    </row>
    <row r="147" spans="1:12" ht="165" x14ac:dyDescent="0.25">
      <c r="A147" s="14">
        <f t="shared" si="5"/>
        <v>146</v>
      </c>
      <c r="B147" s="15">
        <v>231684</v>
      </c>
      <c r="C147" s="16" t="s">
        <v>17</v>
      </c>
      <c r="D147" s="17" t="s">
        <v>388</v>
      </c>
      <c r="E147" s="17" t="s">
        <v>389</v>
      </c>
      <c r="F147" s="18">
        <v>1</v>
      </c>
      <c r="G147" s="5"/>
      <c r="H147" s="6">
        <f t="shared" si="4"/>
        <v>0</v>
      </c>
      <c r="I147" s="4" t="s">
        <v>163</v>
      </c>
      <c r="J147" s="4" t="s">
        <v>164</v>
      </c>
      <c r="K147" s="4" t="s">
        <v>390</v>
      </c>
      <c r="L147" s="4" t="s">
        <v>391</v>
      </c>
    </row>
    <row r="148" spans="1:12" ht="75" x14ac:dyDescent="0.25">
      <c r="A148" s="25">
        <f t="shared" si="5"/>
        <v>147</v>
      </c>
      <c r="B148" s="26">
        <v>231685</v>
      </c>
      <c r="C148" s="27" t="s">
        <v>17</v>
      </c>
      <c r="D148" s="28" t="s">
        <v>392</v>
      </c>
      <c r="E148" s="28" t="s">
        <v>393</v>
      </c>
      <c r="F148" s="29">
        <v>1</v>
      </c>
      <c r="G148" s="30"/>
      <c r="H148" s="6">
        <f t="shared" si="4"/>
        <v>0</v>
      </c>
      <c r="I148" s="31" t="s">
        <v>163</v>
      </c>
      <c r="J148" s="31" t="s">
        <v>164</v>
      </c>
      <c r="K148" s="31" t="s">
        <v>390</v>
      </c>
      <c r="L148" s="31" t="s">
        <v>391</v>
      </c>
    </row>
    <row r="149" spans="1:12" ht="45" x14ac:dyDescent="0.25">
      <c r="A149" s="14">
        <f t="shared" si="5"/>
        <v>148</v>
      </c>
      <c r="B149" s="15">
        <v>231943</v>
      </c>
      <c r="C149" s="16" t="s">
        <v>17</v>
      </c>
      <c r="D149" s="17" t="s">
        <v>394</v>
      </c>
      <c r="E149" s="17" t="s">
        <v>395</v>
      </c>
      <c r="F149" s="18">
        <v>1</v>
      </c>
      <c r="G149" s="5"/>
      <c r="H149" s="6">
        <f t="shared" si="4"/>
        <v>0</v>
      </c>
      <c r="I149" s="4" t="s">
        <v>1</v>
      </c>
      <c r="J149" s="4" t="s">
        <v>2</v>
      </c>
      <c r="K149" s="4" t="s">
        <v>292</v>
      </c>
      <c r="L149" s="4" t="s">
        <v>293</v>
      </c>
    </row>
    <row r="150" spans="1:12" ht="75" x14ac:dyDescent="0.25">
      <c r="A150" s="14">
        <f t="shared" si="5"/>
        <v>149</v>
      </c>
      <c r="B150" s="15">
        <v>232277</v>
      </c>
      <c r="C150" s="16" t="s">
        <v>17</v>
      </c>
      <c r="D150" s="17" t="s">
        <v>396</v>
      </c>
      <c r="E150" s="17" t="s">
        <v>397</v>
      </c>
      <c r="F150" s="18">
        <v>1</v>
      </c>
      <c r="G150" s="5"/>
      <c r="H150" s="6">
        <f t="shared" si="4"/>
        <v>0</v>
      </c>
      <c r="I150" s="4" t="s">
        <v>398</v>
      </c>
      <c r="J150" s="4" t="s">
        <v>164</v>
      </c>
      <c r="K150" s="4" t="s">
        <v>399</v>
      </c>
      <c r="L150" s="4" t="s">
        <v>400</v>
      </c>
    </row>
    <row r="151" spans="1:12" ht="75" x14ac:dyDescent="0.25">
      <c r="A151" s="14">
        <f t="shared" si="5"/>
        <v>150</v>
      </c>
      <c r="B151" s="15">
        <v>232278</v>
      </c>
      <c r="C151" s="16" t="s">
        <v>17</v>
      </c>
      <c r="D151" s="17" t="s">
        <v>401</v>
      </c>
      <c r="E151" s="17" t="s">
        <v>402</v>
      </c>
      <c r="F151" s="18">
        <v>7</v>
      </c>
      <c r="G151" s="5"/>
      <c r="H151" s="6">
        <f t="shared" si="4"/>
        <v>0</v>
      </c>
      <c r="I151" s="4" t="s">
        <v>398</v>
      </c>
      <c r="J151" s="4" t="s">
        <v>164</v>
      </c>
      <c r="K151" s="4" t="s">
        <v>399</v>
      </c>
      <c r="L151" s="4" t="s">
        <v>400</v>
      </c>
    </row>
    <row r="152" spans="1:12" ht="75" x14ac:dyDescent="0.25">
      <c r="A152" s="14">
        <f t="shared" si="5"/>
        <v>151</v>
      </c>
      <c r="B152" s="15">
        <v>232279</v>
      </c>
      <c r="C152" s="16" t="s">
        <v>17</v>
      </c>
      <c r="D152" s="17" t="s">
        <v>403</v>
      </c>
      <c r="E152" s="17" t="s">
        <v>404</v>
      </c>
      <c r="F152" s="18">
        <v>1</v>
      </c>
      <c r="G152" s="5"/>
      <c r="H152" s="6">
        <f t="shared" si="4"/>
        <v>0</v>
      </c>
      <c r="I152" s="4" t="s">
        <v>398</v>
      </c>
      <c r="J152" s="4" t="s">
        <v>164</v>
      </c>
      <c r="K152" s="4" t="s">
        <v>399</v>
      </c>
      <c r="L152" s="4" t="s">
        <v>400</v>
      </c>
    </row>
    <row r="153" spans="1:12" ht="45" x14ac:dyDescent="0.25">
      <c r="A153" s="14">
        <f t="shared" si="5"/>
        <v>152</v>
      </c>
      <c r="B153" s="15">
        <v>233504</v>
      </c>
      <c r="C153" s="16" t="s">
        <v>17</v>
      </c>
      <c r="D153" s="17" t="s">
        <v>405</v>
      </c>
      <c r="E153" s="17" t="s">
        <v>406</v>
      </c>
      <c r="F153" s="18">
        <v>1</v>
      </c>
      <c r="G153" s="5"/>
      <c r="H153" s="6">
        <f t="shared" si="4"/>
        <v>0</v>
      </c>
      <c r="I153" s="4" t="s">
        <v>40</v>
      </c>
      <c r="J153" s="4" t="s">
        <v>41</v>
      </c>
      <c r="K153" s="4" t="s">
        <v>407</v>
      </c>
      <c r="L153" s="4" t="s">
        <v>408</v>
      </c>
    </row>
    <row r="154" spans="1:12" ht="90" x14ac:dyDescent="0.25">
      <c r="A154" s="14">
        <f t="shared" si="5"/>
        <v>153</v>
      </c>
      <c r="B154" s="15">
        <v>237451</v>
      </c>
      <c r="C154" s="16" t="s">
        <v>17</v>
      </c>
      <c r="D154" s="17" t="s">
        <v>290</v>
      </c>
      <c r="E154" s="17" t="s">
        <v>409</v>
      </c>
      <c r="F154" s="18">
        <v>1</v>
      </c>
      <c r="G154" s="5"/>
      <c r="H154" s="6">
        <f t="shared" si="4"/>
        <v>0</v>
      </c>
      <c r="I154" s="4" t="s">
        <v>40</v>
      </c>
      <c r="J154" s="4" t="s">
        <v>41</v>
      </c>
      <c r="K154" s="4" t="s">
        <v>42</v>
      </c>
      <c r="L154" s="4" t="s">
        <v>43</v>
      </c>
    </row>
  </sheetData>
  <sheetProtection algorithmName="SHA-512" hashValue="hCtn/K3cSlXd+5z8ZcrEfrb2q/Csrx5tYpDLhn+VZmmetWbjy6gw6X7Oh1f6KBj1g/biq3bs94szSc4nTLj5Aw==" saltValue="MHiPtxnK13c8S0YW/Kat8A==" spinCount="100000" sheet="1" objects="1" scenarios="1"/>
  <dataValidations count="1">
    <dataValidation type="decimal" allowBlank="1" showErrorMessage="1" errorTitle="Greška kod unosa cene !" error="Cena mora biti iznos između 0,00 i 10.000.000,00 !" sqref="G8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2015-08-14T08:05:11Z</dcterms:modified>
  <cp:category>Lotovi</cp:category>
</cp:coreProperties>
</file>