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9040" windowHeight="16440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H4" i="1" l="1"/>
  <c r="H310" i="1" l="1"/>
  <c r="H309" i="1"/>
  <c r="H308" i="1"/>
  <c r="H307" i="1"/>
  <c r="A307" i="1"/>
  <c r="H306" i="1"/>
  <c r="A306" i="1"/>
  <c r="H305" i="1"/>
  <c r="A305" i="1"/>
  <c r="H304" i="1"/>
  <c r="A304" i="1"/>
  <c r="A303" i="1"/>
  <c r="A301" i="1"/>
  <c r="A302" i="1"/>
  <c r="A300" i="1"/>
  <c r="H303" i="1"/>
  <c r="H302" i="1"/>
  <c r="H301" i="1"/>
  <c r="H300" i="1"/>
  <c r="H299" i="1"/>
  <c r="A299" i="1"/>
  <c r="H298" i="1"/>
  <c r="A298" i="1"/>
  <c r="H297" i="1"/>
  <c r="A297" i="1"/>
  <c r="H296" i="1"/>
  <c r="A296" i="1"/>
  <c r="H295" i="1"/>
  <c r="A295" i="1"/>
  <c r="H294" i="1"/>
  <c r="A294" i="1"/>
  <c r="H293" i="1"/>
  <c r="A293" i="1"/>
  <c r="H292" i="1"/>
  <c r="A292" i="1"/>
  <c r="H291" i="1"/>
  <c r="A291" i="1"/>
  <c r="H290" i="1"/>
  <c r="A290" i="1"/>
  <c r="H289" i="1"/>
  <c r="A289" i="1"/>
  <c r="H288" i="1"/>
  <c r="A288" i="1"/>
  <c r="H287" i="1"/>
  <c r="A287" i="1"/>
  <c r="H286" i="1"/>
  <c r="A286" i="1"/>
  <c r="H285" i="1"/>
  <c r="A285" i="1"/>
  <c r="H284" i="1"/>
  <c r="A284" i="1"/>
  <c r="H283" i="1"/>
  <c r="A283" i="1"/>
  <c r="H282" i="1"/>
  <c r="A282" i="1"/>
  <c r="H281" i="1"/>
  <c r="A281" i="1"/>
  <c r="H280" i="1"/>
  <c r="A280" i="1"/>
  <c r="H279" i="1"/>
  <c r="A279" i="1"/>
  <c r="H278" i="1"/>
  <c r="A278" i="1"/>
  <c r="H277" i="1"/>
  <c r="A277" i="1"/>
  <c r="H276" i="1"/>
  <c r="A276" i="1"/>
  <c r="H275" i="1"/>
  <c r="A275" i="1"/>
  <c r="H274" i="1"/>
  <c r="A274" i="1"/>
  <c r="H273" i="1"/>
  <c r="A273" i="1"/>
  <c r="H272" i="1"/>
  <c r="A272" i="1"/>
  <c r="H271" i="1"/>
  <c r="A271" i="1"/>
  <c r="H270" i="1"/>
  <c r="A270" i="1"/>
  <c r="H269" i="1"/>
  <c r="A269" i="1"/>
  <c r="H268" i="1"/>
  <c r="A268" i="1"/>
  <c r="H267" i="1"/>
  <c r="A267" i="1"/>
  <c r="H266" i="1"/>
  <c r="A266" i="1"/>
  <c r="H265" i="1"/>
  <c r="A265" i="1"/>
  <c r="H264" i="1"/>
  <c r="A264" i="1"/>
  <c r="H263" i="1"/>
  <c r="A263" i="1"/>
  <c r="H262" i="1"/>
  <c r="A262" i="1"/>
  <c r="H261" i="1"/>
  <c r="A261" i="1"/>
  <c r="H260" i="1"/>
  <c r="A260" i="1"/>
  <c r="H259" i="1"/>
  <c r="A259" i="1"/>
  <c r="H258" i="1"/>
  <c r="A258" i="1"/>
  <c r="H257" i="1"/>
  <c r="A257" i="1"/>
  <c r="H256" i="1"/>
  <c r="A256" i="1"/>
  <c r="H255" i="1"/>
  <c r="A255" i="1"/>
  <c r="H254" i="1"/>
  <c r="A254" i="1"/>
  <c r="H253" i="1"/>
  <c r="A253" i="1"/>
  <c r="H252" i="1"/>
  <c r="A252" i="1"/>
  <c r="H251" i="1"/>
  <c r="A251" i="1"/>
  <c r="H250" i="1"/>
  <c r="A250" i="1"/>
  <c r="H249" i="1"/>
  <c r="A249" i="1"/>
  <c r="H248" i="1"/>
  <c r="A248" i="1"/>
  <c r="H247" i="1"/>
  <c r="A247" i="1"/>
  <c r="H246" i="1"/>
  <c r="A246" i="1"/>
  <c r="H245" i="1"/>
  <c r="A245" i="1"/>
  <c r="H244" i="1"/>
  <c r="A244" i="1"/>
  <c r="H243" i="1"/>
  <c r="A243" i="1"/>
  <c r="H242" i="1"/>
  <c r="A242" i="1"/>
  <c r="H241" i="1"/>
  <c r="A241" i="1"/>
  <c r="H240" i="1"/>
  <c r="A240" i="1"/>
  <c r="H239" i="1"/>
  <c r="A239" i="1"/>
  <c r="H238" i="1"/>
  <c r="A238" i="1"/>
  <c r="H237" i="1"/>
  <c r="A237" i="1"/>
  <c r="H236" i="1"/>
  <c r="A236" i="1"/>
  <c r="H235" i="1"/>
  <c r="A235" i="1"/>
  <c r="H234" i="1"/>
  <c r="A234" i="1"/>
  <c r="H233" i="1"/>
  <c r="A233" i="1"/>
  <c r="H232" i="1"/>
  <c r="A232" i="1"/>
  <c r="H231" i="1"/>
  <c r="A231" i="1"/>
  <c r="H230" i="1"/>
  <c r="A230" i="1"/>
  <c r="H229" i="1"/>
  <c r="A229" i="1"/>
  <c r="H228" i="1"/>
  <c r="A228" i="1"/>
  <c r="H227" i="1"/>
  <c r="A227" i="1"/>
  <c r="H226" i="1"/>
  <c r="A226" i="1"/>
  <c r="H225" i="1"/>
  <c r="A225" i="1"/>
  <c r="H224" i="1"/>
  <c r="A224" i="1"/>
  <c r="H223" i="1"/>
  <c r="A223" i="1"/>
  <c r="H222" i="1"/>
  <c r="A222" i="1"/>
  <c r="H221" i="1"/>
  <c r="A221" i="1"/>
  <c r="H220" i="1"/>
  <c r="A220" i="1"/>
  <c r="H219" i="1"/>
  <c r="A219" i="1"/>
  <c r="H218" i="1"/>
  <c r="A218" i="1"/>
  <c r="H217" i="1"/>
  <c r="A217" i="1"/>
  <c r="H216" i="1"/>
  <c r="A216" i="1"/>
  <c r="H215" i="1"/>
  <c r="A215" i="1"/>
  <c r="H214" i="1"/>
  <c r="A214" i="1"/>
  <c r="H213" i="1"/>
  <c r="A213" i="1"/>
  <c r="H212" i="1"/>
  <c r="A212" i="1"/>
  <c r="H211" i="1"/>
  <c r="A211" i="1"/>
  <c r="H210" i="1"/>
  <c r="A210" i="1"/>
  <c r="H209" i="1"/>
  <c r="A209" i="1"/>
  <c r="H208" i="1"/>
  <c r="A208" i="1"/>
  <c r="H207" i="1"/>
  <c r="A207" i="1"/>
  <c r="H206" i="1"/>
  <c r="A206" i="1"/>
  <c r="H205" i="1"/>
  <c r="A205" i="1"/>
  <c r="H204" i="1"/>
  <c r="A204" i="1"/>
  <c r="H203" i="1"/>
  <c r="A203" i="1"/>
  <c r="H202" i="1"/>
  <c r="A202" i="1"/>
  <c r="H201" i="1"/>
  <c r="A201" i="1"/>
  <c r="H200" i="1"/>
  <c r="A200" i="1"/>
  <c r="H199" i="1"/>
  <c r="A199" i="1"/>
  <c r="H198" i="1"/>
  <c r="A198" i="1"/>
  <c r="H197" i="1"/>
  <c r="A197" i="1"/>
  <c r="H196" i="1"/>
  <c r="A196" i="1"/>
  <c r="H195" i="1"/>
  <c r="A195" i="1"/>
  <c r="H194" i="1"/>
  <c r="A194" i="1"/>
  <c r="H193" i="1"/>
  <c r="A193" i="1"/>
  <c r="H192" i="1"/>
  <c r="A192" i="1"/>
  <c r="H191" i="1"/>
  <c r="A191" i="1"/>
  <c r="H190" i="1"/>
  <c r="A190" i="1"/>
  <c r="H189" i="1"/>
  <c r="A189" i="1"/>
  <c r="H188" i="1"/>
  <c r="A188" i="1"/>
  <c r="H187" i="1"/>
  <c r="A187" i="1"/>
  <c r="H186" i="1"/>
  <c r="A186" i="1"/>
  <c r="H185" i="1"/>
  <c r="A185" i="1"/>
  <c r="H184" i="1"/>
  <c r="A184" i="1"/>
  <c r="H183" i="1"/>
  <c r="A183" i="1"/>
  <c r="H182" i="1"/>
  <c r="A182" i="1"/>
  <c r="H181" i="1"/>
  <c r="A181" i="1"/>
  <c r="H180" i="1"/>
  <c r="A180" i="1"/>
  <c r="H179" i="1"/>
  <c r="A179" i="1"/>
  <c r="H178" i="1"/>
  <c r="A178" i="1"/>
  <c r="H177" i="1"/>
  <c r="A177" i="1"/>
  <c r="H176" i="1"/>
  <c r="A176" i="1"/>
  <c r="H175" i="1"/>
  <c r="A175" i="1"/>
  <c r="H174" i="1"/>
  <c r="A174" i="1"/>
  <c r="H173" i="1"/>
  <c r="A173" i="1"/>
  <c r="H172" i="1"/>
  <c r="A172" i="1"/>
  <c r="H171" i="1"/>
  <c r="A171" i="1"/>
  <c r="H170" i="1"/>
  <c r="A170" i="1"/>
  <c r="H169" i="1"/>
  <c r="A169" i="1"/>
  <c r="H168" i="1"/>
  <c r="A168" i="1"/>
  <c r="H167" i="1"/>
  <c r="A167" i="1"/>
  <c r="H166" i="1"/>
  <c r="A166" i="1"/>
  <c r="H165" i="1"/>
  <c r="A165" i="1"/>
  <c r="H164" i="1"/>
  <c r="A164" i="1"/>
  <c r="H163" i="1"/>
  <c r="A163" i="1"/>
  <c r="H162" i="1"/>
  <c r="A162" i="1"/>
  <c r="H161" i="1"/>
  <c r="A161" i="1"/>
  <c r="H160" i="1"/>
  <c r="A160" i="1"/>
  <c r="H159" i="1"/>
  <c r="A159" i="1"/>
  <c r="H158" i="1"/>
  <c r="A158" i="1"/>
  <c r="H157" i="1"/>
  <c r="A157" i="1"/>
  <c r="H156" i="1"/>
  <c r="A156" i="1"/>
  <c r="H155" i="1"/>
  <c r="A155" i="1"/>
  <c r="H154" i="1"/>
  <c r="A154" i="1"/>
  <c r="H153" i="1"/>
  <c r="A153" i="1"/>
  <c r="H152" i="1"/>
  <c r="A152" i="1"/>
  <c r="H151" i="1"/>
  <c r="A151" i="1"/>
  <c r="H150" i="1"/>
  <c r="A150" i="1"/>
  <c r="H149" i="1"/>
  <c r="A149" i="1"/>
  <c r="H148" i="1"/>
  <c r="A148" i="1"/>
  <c r="H147" i="1"/>
  <c r="A147" i="1"/>
  <c r="H146" i="1"/>
  <c r="A146" i="1"/>
  <c r="H145" i="1"/>
  <c r="A145" i="1"/>
  <c r="H144" i="1"/>
  <c r="A144" i="1"/>
  <c r="H143" i="1"/>
  <c r="A143" i="1"/>
  <c r="H142" i="1"/>
  <c r="A142" i="1"/>
  <c r="H141" i="1"/>
  <c r="A141" i="1"/>
  <c r="H140" i="1"/>
  <c r="A140" i="1"/>
  <c r="H139" i="1"/>
  <c r="A139" i="1"/>
  <c r="H138" i="1"/>
  <c r="A138" i="1"/>
  <c r="H137" i="1"/>
  <c r="A137" i="1"/>
  <c r="H136" i="1"/>
  <c r="A136" i="1"/>
  <c r="H135" i="1"/>
  <c r="A135" i="1"/>
  <c r="H134" i="1"/>
  <c r="A134" i="1"/>
  <c r="H133" i="1"/>
  <c r="A133" i="1"/>
  <c r="H132" i="1"/>
  <c r="A132" i="1"/>
  <c r="H131" i="1"/>
  <c r="A131" i="1"/>
  <c r="H130" i="1"/>
  <c r="A130" i="1"/>
  <c r="H129" i="1"/>
  <c r="A129" i="1"/>
  <c r="H128" i="1"/>
  <c r="A128" i="1"/>
  <c r="H127" i="1"/>
  <c r="A127" i="1"/>
  <c r="H126" i="1"/>
  <c r="A126" i="1"/>
  <c r="H125" i="1"/>
  <c r="A125" i="1"/>
  <c r="H124" i="1"/>
  <c r="A124" i="1"/>
  <c r="H123" i="1"/>
  <c r="A123" i="1"/>
  <c r="H122" i="1"/>
  <c r="A122" i="1"/>
  <c r="H121" i="1"/>
  <c r="A121" i="1"/>
  <c r="H120" i="1"/>
  <c r="A120" i="1"/>
  <c r="H119" i="1"/>
  <c r="A119" i="1"/>
  <c r="H118" i="1"/>
  <c r="A118" i="1"/>
  <c r="H117" i="1"/>
  <c r="A117" i="1"/>
  <c r="H116" i="1"/>
  <c r="A116" i="1"/>
  <c r="H115" i="1"/>
  <c r="A115" i="1"/>
  <c r="H114" i="1"/>
  <c r="A114" i="1"/>
  <c r="H113" i="1"/>
  <c r="A113" i="1"/>
  <c r="H112" i="1"/>
  <c r="A112" i="1"/>
  <c r="H111" i="1"/>
  <c r="A111" i="1"/>
  <c r="H110" i="1"/>
  <c r="A110" i="1"/>
  <c r="H109" i="1"/>
  <c r="A109" i="1"/>
  <c r="H108" i="1"/>
  <c r="A108" i="1"/>
  <c r="H107" i="1"/>
  <c r="A107" i="1"/>
  <c r="H106" i="1"/>
  <c r="A106" i="1"/>
  <c r="H105" i="1"/>
  <c r="A105" i="1"/>
  <c r="H104" i="1"/>
  <c r="A104" i="1"/>
  <c r="H103" i="1"/>
  <c r="A103" i="1"/>
  <c r="H102" i="1"/>
  <c r="A102" i="1"/>
  <c r="H101" i="1"/>
  <c r="A101" i="1"/>
  <c r="H100" i="1"/>
  <c r="A100" i="1"/>
  <c r="H99" i="1"/>
  <c r="A99" i="1"/>
  <c r="H98" i="1"/>
  <c r="A98" i="1"/>
  <c r="H97" i="1"/>
  <c r="A97" i="1"/>
  <c r="H96" i="1"/>
  <c r="A96" i="1"/>
  <c r="H95" i="1"/>
  <c r="A95" i="1"/>
  <c r="H94" i="1"/>
  <c r="A94" i="1"/>
  <c r="H93" i="1"/>
  <c r="A93" i="1"/>
  <c r="H92" i="1"/>
  <c r="A92" i="1"/>
  <c r="H91" i="1"/>
  <c r="A91" i="1"/>
  <c r="H90" i="1"/>
  <c r="A90" i="1"/>
  <c r="H89" i="1"/>
  <c r="A89" i="1"/>
  <c r="H88" i="1"/>
  <c r="A88" i="1"/>
  <c r="H87" i="1"/>
  <c r="A87" i="1"/>
  <c r="H86" i="1"/>
  <c r="A86" i="1"/>
  <c r="H85" i="1"/>
  <c r="A85" i="1"/>
  <c r="H84" i="1"/>
  <c r="A84" i="1"/>
  <c r="H83" i="1"/>
  <c r="A83" i="1"/>
  <c r="H82" i="1"/>
  <c r="A82" i="1"/>
  <c r="H81" i="1"/>
  <c r="A81" i="1"/>
  <c r="H80" i="1"/>
  <c r="A80" i="1"/>
  <c r="H79" i="1"/>
  <c r="A79" i="1"/>
  <c r="H78" i="1"/>
  <c r="A78" i="1"/>
  <c r="H77" i="1"/>
  <c r="A77" i="1"/>
  <c r="H76" i="1"/>
  <c r="A76" i="1"/>
  <c r="H75" i="1"/>
  <c r="A75" i="1"/>
  <c r="H74" i="1"/>
  <c r="A74" i="1"/>
  <c r="H73" i="1"/>
  <c r="A73" i="1"/>
  <c r="H72" i="1"/>
  <c r="A72" i="1"/>
  <c r="H71" i="1"/>
  <c r="A71" i="1"/>
  <c r="H70" i="1"/>
  <c r="A70" i="1"/>
  <c r="H69" i="1"/>
  <c r="A69" i="1"/>
  <c r="H68" i="1"/>
  <c r="A68" i="1"/>
  <c r="H67" i="1"/>
  <c r="A67" i="1"/>
  <c r="H66" i="1"/>
  <c r="A66" i="1"/>
  <c r="H65" i="1"/>
  <c r="A65" i="1"/>
  <c r="H64" i="1"/>
  <c r="A64" i="1"/>
  <c r="H63" i="1"/>
  <c r="A63" i="1"/>
  <c r="H62" i="1"/>
  <c r="A62" i="1"/>
  <c r="H61" i="1"/>
  <c r="A61" i="1"/>
  <c r="H60" i="1"/>
  <c r="A60" i="1"/>
  <c r="H59" i="1"/>
  <c r="A59" i="1"/>
  <c r="H58" i="1"/>
  <c r="A58" i="1"/>
  <c r="H57" i="1"/>
  <c r="A57" i="1"/>
  <c r="H56" i="1"/>
  <c r="A56" i="1"/>
  <c r="H55" i="1"/>
  <c r="A55" i="1"/>
  <c r="H54" i="1"/>
  <c r="A54" i="1"/>
  <c r="H53" i="1"/>
  <c r="A53" i="1"/>
  <c r="H52" i="1"/>
  <c r="A52" i="1"/>
  <c r="H51" i="1"/>
  <c r="A51" i="1"/>
  <c r="H50" i="1"/>
  <c r="A50" i="1"/>
  <c r="H49" i="1"/>
  <c r="A49" i="1"/>
  <c r="H48" i="1"/>
  <c r="A48" i="1"/>
  <c r="H47" i="1"/>
  <c r="A47" i="1"/>
  <c r="H46" i="1"/>
  <c r="A46" i="1"/>
  <c r="H45" i="1"/>
  <c r="A45" i="1"/>
  <c r="H44" i="1"/>
  <c r="A44" i="1"/>
  <c r="H43" i="1"/>
  <c r="A43" i="1"/>
  <c r="H42" i="1"/>
  <c r="A42" i="1"/>
  <c r="H41" i="1"/>
  <c r="A41" i="1"/>
  <c r="H40" i="1"/>
  <c r="A40" i="1"/>
  <c r="H39" i="1"/>
  <c r="A39" i="1"/>
  <c r="H38" i="1"/>
  <c r="A38" i="1"/>
  <c r="H37" i="1"/>
  <c r="A37" i="1"/>
  <c r="H36" i="1"/>
  <c r="A36" i="1"/>
  <c r="H35" i="1"/>
  <c r="A35" i="1"/>
  <c r="H34" i="1"/>
  <c r="A34" i="1"/>
  <c r="H33" i="1"/>
  <c r="A33" i="1"/>
  <c r="H32" i="1"/>
  <c r="A32" i="1"/>
  <c r="H31" i="1"/>
  <c r="A31" i="1"/>
  <c r="H30" i="1"/>
  <c r="A30" i="1"/>
  <c r="H29" i="1"/>
  <c r="A29" i="1"/>
  <c r="H28" i="1"/>
  <c r="A28" i="1"/>
  <c r="H27" i="1"/>
  <c r="A27" i="1"/>
  <c r="H26" i="1"/>
  <c r="A26" i="1"/>
  <c r="H25" i="1"/>
  <c r="A25" i="1"/>
  <c r="H24" i="1"/>
  <c r="A24" i="1"/>
  <c r="H23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H7" i="1"/>
  <c r="A7" i="1"/>
  <c r="H6" i="1"/>
  <c r="A6" i="1"/>
  <c r="H5" i="1"/>
  <c r="A5" i="1"/>
  <c r="A4" i="1"/>
  <c r="H3" i="1"/>
  <c r="H2" i="1"/>
</calcChain>
</file>

<file path=xl/comments1.xml><?xml version="1.0" encoding="utf-8"?>
<comments xmlns="http://schemas.openxmlformats.org/spreadsheetml/2006/main">
  <authors>
    <author>Jelena Planić</author>
    <author>PIU</author>
    <author>Marija Stanisavljevic</author>
  </authors>
  <commentList>
    <comment ref="B92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040 Nunc standard
</t>
        </r>
      </text>
    </comment>
    <comment ref="B123" authorId="0">
      <text>
        <r>
          <rPr>
            <sz val="9"/>
            <color indexed="81"/>
            <rFont val="Tahoma"/>
            <family val="2"/>
            <charset val="238"/>
          </rPr>
          <t xml:space="preserve">
Promenjen kataloški broj
</t>
        </r>
      </text>
    </comment>
    <comment ref="B170" authorId="0">
      <text>
        <r>
          <rPr>
            <sz val="9"/>
            <color indexed="81"/>
            <rFont val="Tahoma"/>
            <family val="2"/>
            <charset val="238"/>
          </rPr>
          <t xml:space="preserve">
Promenjen kataloški broj
</t>
        </r>
      </text>
    </comment>
    <comment ref="B181" authorId="0">
      <text>
        <r>
          <rPr>
            <sz val="9"/>
            <color indexed="81"/>
            <rFont val="Tahoma"/>
            <family val="2"/>
            <charset val="238"/>
          </rPr>
          <t xml:space="preserve">
Promenjen kataloški broj
</t>
        </r>
      </text>
    </comment>
    <comment ref="B186" authorId="0">
      <text>
        <r>
          <rPr>
            <sz val="9"/>
            <color indexed="81"/>
            <rFont val="Tahoma"/>
            <family val="2"/>
            <charset val="238"/>
          </rPr>
          <t xml:space="preserve">Promenjen kataloški broj
</t>
        </r>
      </text>
    </comment>
    <comment ref="B200" authorId="0">
      <text>
        <r>
          <rPr>
            <sz val="9"/>
            <color indexed="81"/>
            <rFont val="Tahoma"/>
            <family val="2"/>
          </rPr>
          <t xml:space="preserve">
Stavka prebačena u lot 025 Invitrogen Life Science standard
</t>
        </r>
      </text>
    </comment>
    <comment ref="B209" authorId="0">
      <text>
        <r>
          <rPr>
            <sz val="9"/>
            <color indexed="81"/>
            <rFont val="Tahoma"/>
            <family val="2"/>
            <charset val="238"/>
          </rPr>
          <t xml:space="preserve">
Promenjen kataloški broj
</t>
        </r>
      </text>
    </comment>
    <comment ref="B211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007 Applied Biosystems standard
</t>
        </r>
      </text>
    </comment>
    <comment ref="B213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040 Nunc standard
</t>
        </r>
      </text>
    </comment>
    <comment ref="B227" authorId="0">
      <text>
        <r>
          <rPr>
            <sz val="9"/>
            <color indexed="81"/>
            <rFont val="Tahoma"/>
            <family val="2"/>
            <charset val="238"/>
          </rPr>
          <t xml:space="preserve">
Promenjena veličina pakovanja
</t>
        </r>
      </text>
    </comment>
    <comment ref="B270" authorId="0">
      <text>
        <r>
          <rPr>
            <sz val="9"/>
            <color indexed="81"/>
            <rFont val="Tahoma"/>
            <family val="2"/>
            <charset val="238"/>
          </rPr>
          <t xml:space="preserve">
Promenjen kataloški broj
</t>
        </r>
      </text>
    </comment>
    <comment ref="B289" authorId="0">
      <text>
        <r>
          <rPr>
            <sz val="9"/>
            <color indexed="81"/>
            <rFont val="Tahoma"/>
            <family val="2"/>
            <charset val="238"/>
          </rPr>
          <t xml:space="preserve">
Promenjen opis stavke
</t>
        </r>
      </text>
    </comment>
    <comment ref="B300" authorId="1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dodata.
</t>
        </r>
      </text>
    </comment>
    <comment ref="B301" authorId="1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dodata.
</t>
        </r>
      </text>
    </comment>
    <comment ref="B302" authorId="1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dodata.
</t>
        </r>
      </text>
    </comment>
    <comment ref="B303" authorId="1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dodata.
</t>
        </r>
      </text>
    </comment>
    <comment ref="B304" authorId="0">
      <text>
        <r>
          <rPr>
            <sz val="9"/>
            <color indexed="81"/>
            <rFont val="Tahoma"/>
            <family val="2"/>
            <charset val="238"/>
          </rPr>
          <t xml:space="preserve">
Stavka dodata iz lota 007 Applied Biosystems standard</t>
        </r>
      </text>
    </comment>
    <comment ref="B305" authorId="0">
      <text>
        <r>
          <rPr>
            <b/>
            <sz val="9"/>
            <color indexed="81"/>
            <rFont val="Tahoma"/>
            <family val="2"/>
            <charset val="238"/>
          </rPr>
          <t>Stavka dodata iz lota 007 Applied Biosystems standard</t>
        </r>
      </text>
    </comment>
    <comment ref="B306" authorId="0">
      <text>
        <r>
          <rPr>
            <b/>
            <sz val="9"/>
            <color indexed="81"/>
            <rFont val="Tahoma"/>
            <family val="2"/>
            <charset val="238"/>
          </rPr>
          <t>Stavka dodata iz lota 007 Applied Biosystems standard</t>
        </r>
      </text>
    </comment>
    <comment ref="B307" authorId="0">
      <text>
        <r>
          <rPr>
            <b/>
            <sz val="9"/>
            <color indexed="81"/>
            <rFont val="Tahoma"/>
            <family val="2"/>
            <charset val="238"/>
          </rPr>
          <t>Stavka dodata iz lota 007 Applied Biosystems standard</t>
        </r>
      </text>
    </comment>
    <comment ref="B308" authorId="1">
      <text>
        <r>
          <rPr>
            <sz val="9"/>
            <color indexed="81"/>
            <rFont val="Tahoma"/>
            <family val="2"/>
            <charset val="238"/>
          </rPr>
          <t xml:space="preserve">
Stavka dodata iz lota 025 Invitrogen Life Science standard
</t>
        </r>
      </text>
    </comment>
    <comment ref="B309" authorId="1">
      <text>
        <r>
          <rPr>
            <sz val="9"/>
            <color indexed="81"/>
            <rFont val="Tahoma"/>
            <family val="2"/>
            <charset val="238"/>
          </rPr>
          <t xml:space="preserve">
Stavka dodata iz lota 025 Invitrogen Life Science standard
</t>
        </r>
      </text>
    </comment>
    <comment ref="B310" authorId="0">
      <text>
        <r>
          <rPr>
            <sz val="9"/>
            <color indexed="81"/>
            <rFont val="Tahoma"/>
            <family val="2"/>
            <charset val="238"/>
          </rPr>
          <t xml:space="preserve">
 Stavka dodata iz lota 026 Kappa Biosystems standard
</t>
        </r>
      </text>
    </comment>
    <comment ref="B311" authorId="2">
      <text>
        <r>
          <rPr>
            <b/>
            <sz val="9"/>
            <color indexed="81"/>
            <rFont val="Tahoma"/>
            <family val="2"/>
          </rPr>
          <t>Dodata stavka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<sst xmlns="http://schemas.openxmlformats.org/spreadsheetml/2006/main" count="2183" uniqueCount="729">
  <si>
    <t>Email</t>
  </si>
  <si>
    <t>Медицински факултет у Београду</t>
  </si>
  <si>
    <t>Др Суботића 8 11000 Београд</t>
  </si>
  <si>
    <t>Институт за биолошка истраживања Синиша Станковић у Београду</t>
  </si>
  <si>
    <t>29. новембар 142 11060 Београд</t>
  </si>
  <si>
    <t>Медицински факултет у Нишу</t>
  </si>
  <si>
    <t>Браће Тасковића 81 18000 Ниш</t>
  </si>
  <si>
    <t>Факултет ветеринарске медицине у Београду</t>
  </si>
  <si>
    <t>Булевар ослобођења бр. 18, 11000 Београд</t>
  </si>
  <si>
    <t>Зоран Станимировић</t>
  </si>
  <si>
    <t>zoran@vet.bg.ac.rs</t>
  </si>
  <si>
    <t>Fermentas Life Science</t>
  </si>
  <si>
    <t>#SM0373</t>
  </si>
  <si>
    <t>:GeneRuler 50 bp DNA Ladder, ready-to-use, Å¡ifra 33696600  (RSD)</t>
  </si>
  <si>
    <t>Институт за ратарство и повртарство у Новом Саду</t>
  </si>
  <si>
    <t>Максима Горког 30 21000 Нови Сад</t>
  </si>
  <si>
    <t>Невена Нагл</t>
  </si>
  <si>
    <t>nevena.nagl@ifvcns.ns.ac.rs</t>
  </si>
  <si>
    <t>#K0512</t>
  </si>
  <si>
    <t>Genomic DNA Purification Kit, 100 prep  (Å¡ifra 33696600)  (RSD)</t>
  </si>
  <si>
    <t>Младен Вујошевић</t>
  </si>
  <si>
    <t>mladenvu@ibiss.bg.ac.rs</t>
  </si>
  <si>
    <t>#AB-1502/W</t>
  </si>
  <si>
    <t>ABgene AEasyStrip snap Tube (ultra clear caps w/white tubes), 250 strips (RSD)</t>
  </si>
  <si>
    <t>Oливер Стојковић</t>
  </si>
  <si>
    <t>ostojkovic@med.bg.ac.rs</t>
  </si>
  <si>
    <t>#AB-1800/W</t>
  </si>
  <si>
    <t>versiplate 96well PCR plate, 25 plates (RSD)</t>
  </si>
  <si>
    <t>#AB-1820</t>
  </si>
  <si>
    <t>versicap mat, qPCR cap strips (RSD)</t>
  </si>
  <si>
    <t>#ER1421</t>
  </si>
  <si>
    <t>Bme1390I (ScrFI) (10 U/ÂµL), 500 U (RSD)</t>
  </si>
  <si>
    <t>#K0222</t>
  </si>
  <si>
    <t>Maxima SYBR Green qPCR Master Mixes  (RSD)</t>
  </si>
  <si>
    <t>Никола Танић</t>
  </si>
  <si>
    <t>nikolata@ibiss.bg.ac.rs</t>
  </si>
  <si>
    <t>#K0782</t>
  </si>
  <si>
    <t>GeneJET Whole Blood Genomic DNA Purification Mini Kit, 250 preps ((sifra 24965000)) (EUR)</t>
  </si>
  <si>
    <t>#R0631</t>
  </si>
  <si>
    <t>6X DNA Loading Dye Solution, 5x1ml  ((24965000)) (EUR)</t>
  </si>
  <si>
    <t>#EP0704</t>
  </si>
  <si>
    <t>DreamTaq DNA Polymerase 5U/Âµl, 20x500units, DreamTaqâ„¢ DNA Polymerase is an enhanced Taq DNA polymerase. It ensures higher sensitivity, longer PCR products and higher yields (EUR)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</si>
  <si>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</si>
  <si>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</si>
  <si>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</si>
  <si>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</si>
  <si>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#EN0581</t>
  </si>
  <si>
    <t>Exonuclease I (Exo I), 4000U, source E.coli cells with a cloned E.coli sbcB gene  (EUR)</t>
  </si>
  <si>
    <t>#EF0652</t>
  </si>
  <si>
    <t>FastAPï¿½ Thermosensitive Alkaline Photosphatase, 5x1000U (EUR)</t>
  </si>
  <si>
    <t>#SM0242</t>
  </si>
  <si>
    <t>GeneRuler 100 bp DNA Ladder, 100-1000BP, 250 (5X50) Âµg (0.5Âµg/Âµl) (EUR)</t>
  </si>
  <si>
    <t>#R0182</t>
  </si>
  <si>
    <t>dNTP Set, 100 mM Solutions, 4 x 1 mL (EUR)</t>
  </si>
  <si>
    <t>#EO0492</t>
  </si>
  <si>
    <t>Proteinase K (recombinant), PCR grade, 5 x 1.0 mL (EUR)</t>
  </si>
  <si>
    <t>#EP0406</t>
  </si>
  <si>
    <t>Taq DNA Polymerase (recombinant) 5U/microl 10x500U (EUR)</t>
  </si>
  <si>
    <t>Анте Вујић</t>
  </si>
  <si>
    <t>ante.vujic@dbe.uns.ac.rs</t>
  </si>
  <si>
    <t>Exonuclease I (Exo I), 4000U, source E.coli cells with a cloned E.coli sbcB gene (EUR)</t>
  </si>
  <si>
    <t>GeneRulerâ„¢ 100 bp DNA Ladder, 100-1000 bp, 250 (5x50) Âµg (0.5 Âµg/Âµl) (EUR)</t>
  </si>
  <si>
    <t>dNTP Set 100mM, 4x1ml (EUR)</t>
  </si>
  <si>
    <t>#R0492</t>
  </si>
  <si>
    <t>TopVision Agarose, 500g (EUR)</t>
  </si>
  <si>
    <t>#EN0531</t>
  </si>
  <si>
    <t>RNase A, DNase and protease-free (10 mg/mL) (EUR)</t>
  </si>
  <si>
    <t>Proteinase K (recombinant), PCR grade, 5X1ml (EUR)</t>
  </si>
  <si>
    <t>#26616</t>
  </si>
  <si>
    <t>PageRuler Prestained Protein Ladder (50 - 100 applications) ((Å¡ifra RD03)) (EUR)</t>
  </si>
  <si>
    <t>Верица Милошевић</t>
  </si>
  <si>
    <t>dimi@ibiss.bg.ac.rs</t>
  </si>
  <si>
    <t xml:space="preserve"> RNase A, DNase and protease-free 10mg ((Å¡ifra RD03)) (EUR)</t>
  </si>
  <si>
    <t>#26619</t>
  </si>
  <si>
    <t>PageRulerâ„¢ Plus Prestained Protein Ladder  (RSD)</t>
  </si>
  <si>
    <t>Ђорђе Радак</t>
  </si>
  <si>
    <t>radak@ikvbd.com</t>
  </si>
  <si>
    <t>#K1632</t>
  </si>
  <si>
    <t>RevertAidâ„¢ H Minus First Strand cDNA Synthesis Kit, 100 reactions (EUR)</t>
  </si>
  <si>
    <t>Институт за медицинска истраживања у Београду</t>
  </si>
  <si>
    <t>Др Суботића 4, ПО БОX 721 11000 Београд</t>
  </si>
  <si>
    <t>Диана Бугарски</t>
  </si>
  <si>
    <t>dianab@imi.bg.ac.rs</t>
  </si>
  <si>
    <t>#SM0321</t>
  </si>
  <si>
    <t>GeneRulerâ„¢ 100 bp Plus DNA Ladder, 50 ug (EUR)</t>
  </si>
  <si>
    <t>#K0171</t>
  </si>
  <si>
    <t>PCR Master Mix (2X), 200 reakc. (EUR)</t>
  </si>
  <si>
    <t>PageRuler Prestained Protein Ladder, 10 to 170kDa, 2x250 ul  (EUR)</t>
  </si>
  <si>
    <t>#EO0381</t>
  </si>
  <si>
    <t>Ribo Lock RNase inhibitor (EUR)</t>
  </si>
  <si>
    <t>Стоматолошки факултет у  Београду</t>
  </si>
  <si>
    <t>Божидар Брковић</t>
  </si>
  <si>
    <t>brkovic73@yahoo.com</t>
  </si>
  <si>
    <t>Иновациони центар Технолошко-металуршког факултете у Београду д.о.о.</t>
  </si>
  <si>
    <t>Карнегијева 4 11000 Београд</t>
  </si>
  <si>
    <t>Ката Трифковић</t>
  </si>
  <si>
    <t>katatrifkovic@gmail.com</t>
  </si>
  <si>
    <t>#K0172</t>
  </si>
  <si>
    <t>PCR Master Mix (2X), 1000 reactions  (EUR)</t>
  </si>
  <si>
    <t xml:space="preserve">#SM0323 </t>
  </si>
  <si>
    <t>GeneRuler 100 bp Plus DNA Ladder, Ready-to-Use 100 to 3000 bp((sifra 33696600)) (RSD)</t>
  </si>
  <si>
    <t>Горан Познановић</t>
  </si>
  <si>
    <t>goranpoz@ibiss.bg.ac.rs</t>
  </si>
  <si>
    <t>#R0581</t>
  </si>
  <si>
    <t>Water, nuclease free (4x1.25 ml) ((sifra 38950000)) (RSD)</t>
  </si>
  <si>
    <t>#EP0702</t>
  </si>
  <si>
    <t>Dream Taq Polymerase, 500 Units ((sifra 38950000)) (RSD)</t>
  </si>
  <si>
    <t>#K0731</t>
  </si>
  <si>
    <t>GeneJET RNA Purification kit, for 50 preps ((sifra 38950000))  (RSD)</t>
  </si>
  <si>
    <t>#K0722</t>
  </si>
  <si>
    <t>GeneJET DNA Purification Kit, 250 uzoraka  (RSD)</t>
  </si>
  <si>
    <t>Соња Радојичић</t>
  </si>
  <si>
    <t>sonjar@vet.bg.ac.rs</t>
  </si>
  <si>
    <t>#R0611</t>
  </si>
  <si>
    <t>6X DNA Loading Dye (RSD)</t>
  </si>
  <si>
    <t>Биолошки факултет у Београду</t>
  </si>
  <si>
    <t>Студентски трг број 16 11000 Београд</t>
  </si>
  <si>
    <t>Предраг Симоновић</t>
  </si>
  <si>
    <t>pedja@bio.bg.ac.rs</t>
  </si>
  <si>
    <t>Gene Ruler 50 bpDNA ladder 50-1000 bp (RSD)</t>
  </si>
  <si>
    <t>#FD1644</t>
  </si>
  <si>
    <t>FastDigest Fnu4HI (SatI), 20 react. (RSD)</t>
  </si>
  <si>
    <t>#FD0014</t>
  </si>
  <si>
    <t>FastDigest AluI, 100 react (RSD)</t>
  </si>
  <si>
    <t>#B52</t>
  </si>
  <si>
    <t>10X TBE Buffer (Tris-borate-EDTA) (RSD)</t>
  </si>
  <si>
    <t>#SM0322</t>
  </si>
  <si>
    <t>GeneRuler 100 bp Plus DNA Ladder (RSD)</t>
  </si>
  <si>
    <t>#SM0311</t>
  </si>
  <si>
    <t>GeneRuler 1 kb DNA Ladder (RSD)</t>
  </si>
  <si>
    <t>#R0193</t>
  </si>
  <si>
    <t>dNTP Mix 10mM 5x1 ml (RSD)</t>
  </si>
  <si>
    <t>#B14</t>
  </si>
  <si>
    <t>BSA (RSD)</t>
  </si>
  <si>
    <t>#ER0011</t>
  </si>
  <si>
    <t>AluI Restriction enzyme; 5&amp;prime;...A G^C T...3&amp;prime;; 3&amp;prime;...T C^G A...5&amp;prime;; Size, concentration: 600 U (10 U/Âµl); Conditions for 100% Activity 1X Buffer Tangoâ„¢: 33 mM Tris-acetate (pH 7.9 at 37Â°C), 10 mM Mg-acetate, 66 mM K-acetate and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</si>
  <si>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</si>
  <si>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</si>
  <si>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</si>
  <si>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</si>
  <si>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#ER0051</t>
  </si>
  <si>
    <t>BamHI Restriction enzyme; 5&amp;prime;...G^G A T C  C...3&amp;prime;3&amp;prime;...C  C T A G^G...5&amp;prime;; Size, concentration: 4000 U (10 U/Âµl); Conditions for 100% Activity 1X Buffer BamHI: 10 mM Tris-HCl (pH 8.0 at 37Â°C), 5 mM MgCl2, 100 mM KCl, 0.02% Trit</t>
  </si>
  <si>
    <t>#ER0271</t>
  </si>
  <si>
    <t xml:space="preserve">EcoRI Restriction enzyme; 5&amp;prime;...G^A A T T  C...3&amp;prime;; 3&amp;prime;...C  T T A A^G...5&amp;prime;; Size, concentration: 5000 U (10 U/Âµl); Conditions for 100% Activity 1X Buffer EcoRI: 50 mM Tris-HCl (pH 7.5 at 37Â°C), 10 mM MgCl2, 100 mM NaCl, 0.02% </t>
  </si>
  <si>
    <t>#ER0501</t>
  </si>
  <si>
    <t>HindIII Restriction enzyme; 5&amp;prime;...A^A G C T  T...3&amp;prime;; 3&amp;prime;...T  T C G A^A...5&amp;prime;; Size, concentration: 5000 U (10 U/Âµl); Conditions for 100% Activity 1X Buffer R: 10 mM Tris-HCl (pH 8.5 at 37Â°C), 10 mM MgCl2, 100 mM KCl and 0.1 mg</t>
  </si>
  <si>
    <t>#ER0801</t>
  </si>
  <si>
    <t>HinfI Restriction enzyme; 5&amp;prime;...G^A N T  C...3&amp;prime;; 3&amp;prime;...C  T N A^G...5&amp;prime;; Size, concentration: 2000 U (10 U/Âµl); Conditions for 100% Activity 1X Buffer R: 10 mM Tris-HCl (pH 8.5 at 37Â°C), 10 mM MgCl2, 100 mM KCl and 0.1 mg/ml BS</t>
  </si>
  <si>
    <t>#ER1121</t>
  </si>
  <si>
    <t>RsaI Restriction enzyme; 5&amp;prime;...G T^A C...3&amp;prime;; 3&amp;prime;...C A^T G...5&amp;prime;; Size, concentration: 1000 U (10 U/Âµl); Conditions for 100% Activity 1X Buffer Tangoâ„¢: 33 mM Tris-acetate (pH 7.9 at 37Â°C), 10 mM Mg-acetate, 66 mM K-acetate an</t>
  </si>
  <si>
    <t>##EP0713</t>
  </si>
  <si>
    <t>Dream Taq polymerase 5x500 U (RSD)</t>
  </si>
  <si>
    <t>Јелена Милашин</t>
  </si>
  <si>
    <t>jelena_milasin@yahoo.com</t>
  </si>
  <si>
    <t>##SD1131</t>
  </si>
  <si>
    <t>CpG Methylated Human Genomic DNA (RSD)</t>
  </si>
  <si>
    <t>##R0601</t>
  </si>
  <si>
    <t>DEPC-treated Water (30 ml)  (RSD)</t>
  </si>
  <si>
    <t>##R0193</t>
  </si>
  <si>
    <t>dNTP Mix, 10 mM each,  (5x1ml)  (RSD)</t>
  </si>
  <si>
    <t>##SM0242</t>
  </si>
  <si>
    <t>GeneRulerâ„¢ 100 bp DNA Ladder, 5x50 Âµg  (RSD)</t>
  </si>
  <si>
    <t>##EO0492</t>
  </si>
  <si>
    <t>Proteinaza K, 5x1 ml  (RSD)</t>
  </si>
  <si>
    <t>##K0222</t>
  </si>
  <si>
    <t>Maxima SYBR Green/ROX qPCR Master Mix, 1000x25Âµl rxns  (RSD)</t>
  </si>
  <si>
    <t>##K1622</t>
  </si>
  <si>
    <t>RevertAid First Strand cDNA Synthesis Kit, 100 react. (RSD)</t>
  </si>
  <si>
    <t>##K0172</t>
  </si>
  <si>
    <t>PCR Master Mix (2X), 1000 x 50 ÂµL rxns (RSD)</t>
  </si>
  <si>
    <t>#ER0571</t>
  </si>
  <si>
    <t>NcoI 500 units (RSD)</t>
  </si>
  <si>
    <t>#ER0601</t>
  </si>
  <si>
    <t>PaeI (SphI) 500 units (RSD)</t>
  </si>
  <si>
    <t>#FD1124</t>
  </si>
  <si>
    <t>FastDigest RsaI, 100 react (RSD)</t>
  </si>
  <si>
    <t>#FD1834</t>
  </si>
  <si>
    <t>FastDigest NlaIII (Hin1II), 100 react (RSD)</t>
  </si>
  <si>
    <t>#FD0804</t>
  </si>
  <si>
    <t>FastDigest HinfI, 400 react (RSD)</t>
  </si>
  <si>
    <t>#FD0544</t>
  </si>
  <si>
    <t>FastDigest MspI, 400 react (RSD)</t>
  </si>
  <si>
    <t>#FD2184</t>
  </si>
  <si>
    <t>FastDigest HaeII (BfoI), 200 react (RSD)</t>
  </si>
  <si>
    <t>PCR Master Mix (2X) (1000 rxns) from Thermo Scientific (EUR)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</si>
  <si>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</si>
  <si>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</si>
  <si>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</si>
  <si>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</si>
  <si>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#FD0064</t>
  </si>
  <si>
    <t>FastDigestÂ® NciI (BcnI)  (EUR)</t>
  </si>
  <si>
    <t>#FD0554</t>
  </si>
  <si>
    <t>FastDigest MvaI  (EUR)</t>
  </si>
  <si>
    <t>#KO721</t>
  </si>
  <si>
    <t>GeneJET Genomic DNA Purific., Kit, 50preps (RSD)</t>
  </si>
  <si>
    <t>Марија Гућ-Шћекић</t>
  </si>
  <si>
    <t>labgenimd@beotel.net</t>
  </si>
  <si>
    <t>#ER0592</t>
  </si>
  <si>
    <t>NotI (1500U) (RSD)</t>
  </si>
  <si>
    <t>Ђорђе Фира</t>
  </si>
  <si>
    <t>fira@bio.bg.ac.rs</t>
  </si>
  <si>
    <t>#ER1252</t>
  </si>
  <si>
    <t>BcuI (SpeI) (2000U) (RSD)</t>
  </si>
  <si>
    <t>#ER0685</t>
  </si>
  <si>
    <t>XbaI (3000U) (RSD)</t>
  </si>
  <si>
    <t>Maxima SYBR Green/ROX qPCR Master Mix, 1000x25 ÂµL rxns  (sifra 24965000) (RSD)</t>
  </si>
  <si>
    <t>Милена Катарановски</t>
  </si>
  <si>
    <t>milena@ibiss.bg.ac.rs</t>
  </si>
  <si>
    <t>#E=0381</t>
  </si>
  <si>
    <t>Ribolock Rnase Inhibitor 2500U ((24965000)) (EUR)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</si>
  <si>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</si>
  <si>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</si>
  <si>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</si>
  <si>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</si>
  <si>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#K0702</t>
  </si>
  <si>
    <t>GeneJET PCR purification kit ((24965000)) (EUR)</t>
  </si>
  <si>
    <t>Институт за ветеринарство-Нови Сад у Новом Саду</t>
  </si>
  <si>
    <t>Руменачки пут 6 11000 Нови Сад</t>
  </si>
  <si>
    <t>Драгица Стојановић</t>
  </si>
  <si>
    <t>dragica@niv.ns.ac.rs</t>
  </si>
  <si>
    <t>##K0662</t>
  </si>
  <si>
    <t>Biotin chromogenic detection kit  30 rxn ((RD03)) (RSD)</t>
  </si>
  <si>
    <t>Институт за молекуларну генетику и генетичко инжењерство у Београду</t>
  </si>
  <si>
    <t>Војводе Степе 444 11000 Београд</t>
  </si>
  <si>
    <t>Милан Којић</t>
  </si>
  <si>
    <t>mkojics@eunet.rs</t>
  </si>
  <si>
    <t>##K0652</t>
  </si>
  <si>
    <t>Biotin Decalabel DNA labeling kit 30 rxn ((RD03)) (RSD)</t>
  </si>
  <si>
    <t>##SM0324</t>
  </si>
  <si>
    <t>GeneRuler 100 bp Plus DNA Ladder, ready-to-use, 5x50 ug ((sifra 33696600)) (EUR)</t>
  </si>
  <si>
    <t>#34095</t>
  </si>
  <si>
    <t>SuperSignal West Femto Maximum Sensitivity Substrate  (33696500) (RSD)</t>
  </si>
  <si>
    <t>Miroslav Adžić</t>
  </si>
  <si>
    <t>miraz@vinca.rs</t>
  </si>
  <si>
    <t>#SM0331</t>
  </si>
  <si>
    <t>GeneRulerâ„¢ DNA Ladder Mix 250 (5 x 50)Âµg ((sifra 24965000)) (EUR)</t>
  </si>
  <si>
    <t>#K0721</t>
  </si>
  <si>
    <t>Thermo Scientific GeneJET Genomic DNK Purification Kit, 50 preps (RSD)</t>
  </si>
  <si>
    <t>Витомир Ћупић</t>
  </si>
  <si>
    <t>vcupic@vet.bg.ac.rs</t>
  </si>
  <si>
    <t>Thermo Scientific GeneJET Genomic DNK Purification Kit, 250 preps (RSD)</t>
  </si>
  <si>
    <t>#K1072</t>
  </si>
  <si>
    <t>Thermo Scientific Dream Taq PCR Master Mix (2x) 1000x50 microL (RSD)</t>
  </si>
  <si>
    <t>#K1071</t>
  </si>
  <si>
    <t>Thermo Scientific Dream Taq PCR Master Mix (2x) 200x50 microL (RSD)</t>
  </si>
  <si>
    <t>PageRuler Prestained Protein Ladder, 10 to 170kDa , FG11 (EUR)</t>
  </si>
  <si>
    <t>Ђорђе Миљковић</t>
  </si>
  <si>
    <t>georgije_zw@yahoo.com</t>
  </si>
  <si>
    <t>#156367</t>
  </si>
  <si>
    <t>Thermo Scientific Nunc EasY flaskovi za Ä‡elijske kulture, povrÅ¡ine 25 cm2,  7 ml, sa filterom, sterilni, PS, Nunclon delta tretirana povrÅ¡ina , set od 10 kom (RSD)</t>
  </si>
  <si>
    <t>Зорица Јуранић</t>
  </si>
  <si>
    <t>juranicz@ncrc.ac.rs</t>
  </si>
  <si>
    <t>#EP0442</t>
  </si>
  <si>
    <t>RevertAid Reverse transcriptase (RSD)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</si>
  <si>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</si>
  <si>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</si>
  <si>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</si>
  <si>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</si>
  <si>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#SO142</t>
  </si>
  <si>
    <t>Random hexamer primer (RSD)</t>
  </si>
  <si>
    <t>#SM1143</t>
  </si>
  <si>
    <t>100 bp DNA Ladder (RSD)</t>
  </si>
  <si>
    <t>Зоран Алексић</t>
  </si>
  <si>
    <t>dr.zoran.aleksic@gmail.com</t>
  </si>
  <si>
    <t>dNTP Mix, 10 mM each,  (5x1ml) (RSD)</t>
  </si>
  <si>
    <t>GeneJet PCR Puricication Kit (250) (RSD)</t>
  </si>
  <si>
    <t>Светозар Дамјановић</t>
  </si>
  <si>
    <t>sova@net.co.rs</t>
  </si>
  <si>
    <t>#EO0382</t>
  </si>
  <si>
    <t>EO0382: RiboLock RNase Inhibitor 4x2500U, 4x60 ul ((24965000)) (RSD)</t>
  </si>
  <si>
    <t>Бранка Винтерхалтер</t>
  </si>
  <si>
    <t>horvat@ibiss.bg.ac.rs</t>
  </si>
  <si>
    <t>SO142: Random Hexamer Primer,120 uL ((24965000))  (RSD)</t>
  </si>
  <si>
    <t>K0222: Maximaâ„¢ SYBR Green/ROX qPCR Master Mix (2X) ((24965000)) (RSD)</t>
  </si>
  <si>
    <t>#EN0521</t>
  </si>
  <si>
    <t>EN0521: DNase I, RNase-free ((24965000)) (RSD)</t>
  </si>
  <si>
    <t>#SM0244</t>
  </si>
  <si>
    <t>SM0244: GeneRulerâ„¢ 100 bp DNA Ladder, ready-to-use, 100-1000 bp ((24965000)) (RSD)</t>
  </si>
  <si>
    <t>#F-530S</t>
  </si>
  <si>
    <t>F-530S: Phusion High-Fidelity DNA Polymerase (2 U/ÂµL), 100 Units ((24965000)) (RSD)</t>
  </si>
  <si>
    <t>#F-122S</t>
  </si>
  <si>
    <t>F-122S: Phire Hot Start II DNA Polymerase, 200 x 50 Âµl rxns ((24965000)) (RSD)</t>
  </si>
  <si>
    <t>#K0502</t>
  </si>
  <si>
    <t>K0502: GeneJET Plasmid Miniprep Kit, 50 preps ((24965000)) (RSD)</t>
  </si>
  <si>
    <t>#K2710</t>
  </si>
  <si>
    <t>K2710: TransformAid Bacterial Transformation Kit, 20 transformat ((24965000)) (RSD)</t>
  </si>
  <si>
    <t>Taq DNA Polymerase (recombinant), 10x500 U (sifra 24965000 enzimi) (RSD)</t>
  </si>
  <si>
    <t>Никола Христов</t>
  </si>
  <si>
    <t>nikola.hristov@ifvcns.ns.ac.rs</t>
  </si>
  <si>
    <t>#K0881</t>
  </si>
  <si>
    <t>GeneJET FFPE DNA Purification Kit-50 preps (RSD)</t>
  </si>
  <si>
    <t>Природноматематички факултет у Нишу</t>
  </si>
  <si>
    <t>Ћирила и Методија 2 18000 Ниш</t>
  </si>
  <si>
    <t>Перица Васиљевић</t>
  </si>
  <si>
    <t>perica@pmf.ni.ac.rs</t>
  </si>
  <si>
    <t>#R1151</t>
  </si>
  <si>
    <t>6X DNA Loading Dye &amp; SDS Solution (RSD)</t>
  </si>
  <si>
    <t>#Oligo</t>
  </si>
  <si>
    <t>Lu1 CCAGTGGTTRTGGTC, konc. 0.04, čistoÄ‡a: desolted,  (sifra 24300000 ) (RSD)</t>
  </si>
  <si>
    <t>Ана Марјановић Јеромела</t>
  </si>
  <si>
    <t>ana.jeromela@ifvcns.ns.ac.rs</t>
  </si>
  <si>
    <t>Lu4 GTCTACCTATTTGG, konc. 0.04, čistoÄ‡a: desolted,  (sifra 24300000 ) (RSD)</t>
  </si>
  <si>
    <t>BWYV1, 5â€™- GAY TGY TCY GGT TTT GAC TGG -3â€™, konc. 0.04, čistoÄ‡a: desolted,  (sifra 24300000 )  (RSD)</t>
  </si>
  <si>
    <t>BWYV1, 5â€™- TTR TAY TCA TGG TAG GCT TGA G -3â€™, konc. 0.04, čistoÄ‡a: desolted,  (sifra 24300000 ) (RSD)</t>
  </si>
  <si>
    <t>Spectraâ„¢ Multicolor Broad Range Protein Ladder (EUR)</t>
  </si>
  <si>
    <t>Бранка Туцић</t>
  </si>
  <si>
    <t>btucic@ibiss.bg.ac.rs</t>
  </si>
  <si>
    <t>##26634</t>
  </si>
  <si>
    <t>Spectra Multicolor Broad Range Protein Ladder (50 application), 33696600 (RSD)</t>
  </si>
  <si>
    <t>Гордана Јоксић</t>
  </si>
  <si>
    <t>gjoksic@vinca.rs</t>
  </si>
  <si>
    <t>#SM0324</t>
  </si>
  <si>
    <t>GeneRulerTM 100 bp plus DNA Ladder, ready to use, 5 x 50 ug ((Å¡ifra 33696500))  (RSD)</t>
  </si>
  <si>
    <t>Данијела Мишић</t>
  </si>
  <si>
    <t>dmisic@ibiss.bg.ac.rs</t>
  </si>
  <si>
    <t>6 x DNA Loading Dye , 5 x 1ml ((Å¡ifra 33696500)) (RSD)</t>
  </si>
  <si>
    <t>#SM1133</t>
  </si>
  <si>
    <t>Oâ€²GeneRulerTM 50 bp DNA Ladder, ready to use, 50 ug ((Å¡ifra 33696500)) (RSD)</t>
  </si>
  <si>
    <t>#K1622</t>
  </si>
  <si>
    <t>RevertAidTM First Strand cDNA Synthesis Kit 100 react  ((Å¡ifra 33696500)) (RSD)</t>
  </si>
  <si>
    <t>MaximaR SYBR Green/ROX qPCR Master Mix (2x)  1000 reactions ((Å¡ifra 33696500)) (RSD)</t>
  </si>
  <si>
    <t>#R0192</t>
  </si>
  <si>
    <t>dNTP Mix, 10 mM each, 1 ml ((Å¡ifra 33696500)) (RSD)</t>
  </si>
  <si>
    <t>K1082:DreamTaq Green PCR Master Mix (2X) Unit Size1000 x 50 ÂµL rxns ((ÑˆÐ¸Ñ„Ñ€Ð° 24965000))  (RSD)</t>
  </si>
  <si>
    <t>Пољопривредни факултет у Новом Саду</t>
  </si>
  <si>
    <t>Трг Доситеја Обрадовића 8 21000 Нови Сад</t>
  </si>
  <si>
    <t>Симонида Ђурић</t>
  </si>
  <si>
    <t>simonida@polj.uns.ac.rs</t>
  </si>
  <si>
    <t>#EP0712</t>
  </si>
  <si>
    <t>DreamTaq Green DNA Polymerase, 500 U (sifra 24965000 enzimi) (RSD)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</si>
  <si>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</si>
  <si>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</si>
  <si>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</si>
  <si>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</si>
  <si>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#EP0402</t>
  </si>
  <si>
    <t>Taq DNA Polymerase (recombinant), 500 U (sifra 24965000 enzimi) (RSD)</t>
  </si>
  <si>
    <t>Proteinase K (recombinant), PCR grade, 5X1ml  (EUR)</t>
  </si>
  <si>
    <t>## EN0521</t>
  </si>
  <si>
    <t>DNase I, RNase-free (1 U/ÂµL), 1000 units (EUR)</t>
  </si>
  <si>
    <t>## R0182</t>
  </si>
  <si>
    <t>dNTP Set, 100 mM Solutions, 4X1ml (EUR)</t>
  </si>
  <si>
    <t>Maxima SYBR Green/ROX qPCR Master Mix (2X), 1000 x 25 ÂµL rxns (EUR)</t>
  </si>
  <si>
    <t># GeneRuler 100  # SM0241</t>
  </si>
  <si>
    <t>GeneRuler 100 bp DNA Ladder, 50 Âµg (EUR)</t>
  </si>
  <si>
    <t>#K0192</t>
  </si>
  <si>
    <t>High Fidelity PCR Enzime Mix 500 U/ 500 rxn ((sifra 33696500))  (RSD)</t>
  </si>
  <si>
    <t>Снежана Томановић</t>
  </si>
  <si>
    <t>snezanat@imi.bg.ac.rs</t>
  </si>
  <si>
    <t>#EP0701</t>
  </si>
  <si>
    <t>DreamTaq DNA Polymerase (FG11) (EUR)</t>
  </si>
  <si>
    <t>Гордана Грубор-Лајшић</t>
  </si>
  <si>
    <t>gordana.grubor-lajsic@dbe.uns.ac.rs</t>
  </si>
  <si>
    <t>#R0191</t>
  </si>
  <si>
    <t>dNTP Mix, 10 mM each (FG11) (EUR)</t>
  </si>
  <si>
    <t>#SM0243</t>
  </si>
  <si>
    <t>GeneRuler 100 bp DNA Ladder, ready-to-use (FG11) (EUR)</t>
  </si>
  <si>
    <t>DreamTaq DNA Polymerase, 500U (RSD)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</si>
  <si>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</si>
  <si>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</si>
  <si>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</si>
  <si>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</si>
  <si>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DreamTaq Green DNA Polymerase, 500UÂ  (RSD)</t>
  </si>
  <si>
    <t>GeneRuler DNA Ladder Mix, 5x50Âµg  (100-10000bp) (RSD)</t>
  </si>
  <si>
    <t>#SM0253</t>
  </si>
  <si>
    <t>phiX174 DNA/BsuRI (HaeIII) Marker, ready-to-use (RSD)</t>
  </si>
  <si>
    <t>#EP0705</t>
  </si>
  <si>
    <t>DreamTaqâ„¢ DNA Polymerase,10x500 U (RSD)</t>
  </si>
  <si>
    <t>Драган Алавантић</t>
  </si>
  <si>
    <t>adragan@vinca.rs</t>
  </si>
  <si>
    <t>#R0181</t>
  </si>
  <si>
    <t>dNTP Set 4 x 25 Âµmol of 100 mM solution (RSD)</t>
  </si>
  <si>
    <t xml:space="preserve">#R0611 </t>
  </si>
  <si>
    <t xml:space="preserve"> 6X DNA Loading Dye 5 x 1 ml  (RSD)</t>
  </si>
  <si>
    <t>GeneRulerâ„¢ 100 bp DNA Ladder, 100-1000 bp (RSD)</t>
  </si>
  <si>
    <t>#EN0525</t>
  </si>
  <si>
    <t>Dnase I 1000U (RSD)</t>
  </si>
  <si>
    <t>#SO132</t>
  </si>
  <si>
    <t>Oligo(dT)18 Primer  120 Âµl  (RSD)</t>
  </si>
  <si>
    <t>#EP0732</t>
  </si>
  <si>
    <t>RevertAidâ„¢ Premium Reverse Transcriptase (RSD)</t>
  </si>
  <si>
    <t>RiboLockâ„¢ RNase Inhibitor (RSD)</t>
  </si>
  <si>
    <t>RevertAidâ„¢ Reverse Transcriptase (RSD)</t>
  </si>
  <si>
    <t>#R0561</t>
  </si>
  <si>
    <t>Glycogen (RSD)</t>
  </si>
  <si>
    <t>#K1082</t>
  </si>
  <si>
    <t>DreamTaq Green PCR master mix (20x1,25ml) (EUR)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</si>
  <si>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</si>
  <si>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</si>
  <si>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</si>
  <si>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</si>
  <si>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Taq DNA Polymerase (recombinant), 500 Units (sifra 24965000) (RSD)</t>
  </si>
  <si>
    <t>RiboLock RNase Inhibitor, 2500 units (sifra 24965000) (RSD)</t>
  </si>
  <si>
    <t xml:space="preserve"> PageRuler Plus Prestained Protein Ladder (50 - 100 applications) (33696600) (USD)</t>
  </si>
  <si>
    <t>Nadja Marić</t>
  </si>
  <si>
    <t>nadjamaric@yahoo.com</t>
  </si>
  <si>
    <t>RevertAid H Minus First Strand cDNA Synthesis Kit (EUR)</t>
  </si>
  <si>
    <t>Галеника а.д.</t>
  </si>
  <si>
    <t>29. новембра 111 11000 Београд</t>
  </si>
  <si>
    <t>Владан Бајић</t>
  </si>
  <si>
    <t>vladanbajic@yahoo.com</t>
  </si>
  <si>
    <t>#EN0582</t>
  </si>
  <si>
    <t>Exonuclease I, 20000 units (24965000) (RSD)</t>
  </si>
  <si>
    <t>Saša Radovanović</t>
  </si>
  <si>
    <t>sasar@imi.bg.ac.rs</t>
  </si>
  <si>
    <t>FastAP Thermosensitive Alkaline Phosphatase 5x1000 units (24965000) (RSD)</t>
  </si>
  <si>
    <t>#EP0703</t>
  </si>
  <si>
    <t>DreamTaq DNA Polymerase 5 x 500 U (24965000) (RSD)</t>
  </si>
  <si>
    <t>#EP0405</t>
  </si>
  <si>
    <t>Taq DNA Polymerase (recombinant) 5 x 500 U (24965000) (RSD)</t>
  </si>
  <si>
    <t>#AB-0558</t>
  </si>
  <si>
    <t>Adhesive PCR Seals 100 sheets (19520000) (RSD)</t>
  </si>
  <si>
    <t>dNTP Set, 100 mM Solutions 4x0.25 ml (33696500) (RSD)</t>
  </si>
  <si>
    <t>GeneRulerTM 100 bp DNA Ladder, ready-to-use 50 Î¼g (33696600) (RSD)</t>
  </si>
  <si>
    <t>#K0182</t>
  </si>
  <si>
    <t>Long PCR Enzyme Mix 500 U (24965000) (RSD)</t>
  </si>
  <si>
    <t>#ER0012</t>
  </si>
  <si>
    <t>AluI 3000 units (24965000) (RSD)</t>
  </si>
  <si>
    <t>#ER1882</t>
  </si>
  <si>
    <t>HpyF3I (DdeI) 2500 units (24965000) (RSD)</t>
  </si>
  <si>
    <t>EcoRI, 5000 units (RSD)</t>
  </si>
  <si>
    <t>Данијела Павловић</t>
  </si>
  <si>
    <t>dulekaca@yahoo.com</t>
  </si>
  <si>
    <t>BamHI, 4000 units (RSD)</t>
  </si>
  <si>
    <t>BDNase I, RNase free, 1000 units (RSD)</t>
  </si>
  <si>
    <t>#ER0921</t>
  </si>
  <si>
    <t>Bsh1236I (BstUI), 500 units (RSD)</t>
  </si>
  <si>
    <t>Revert Aid Firs StrendCDNA Synthesis Kit, 10x20 Âµl RXNS (24965000) (RSD)</t>
  </si>
  <si>
    <t>Милан Балтић</t>
  </si>
  <si>
    <t>baltic@vet.bg.ac.rs</t>
  </si>
  <si>
    <t>#ER 0481</t>
  </si>
  <si>
    <t>Hin 6L (Hin P 2000 units) (RSD)</t>
  </si>
  <si>
    <t>#SM1431</t>
  </si>
  <si>
    <t>NoLimits 75 bp DNA fragment, 10 ug ((Å¡ifra 33696600)) (RSD)</t>
  </si>
  <si>
    <t>Сузана Живковић</t>
  </si>
  <si>
    <t>suzy@ibiss.bg.ac.rs</t>
  </si>
  <si>
    <t>#SM1441</t>
  </si>
  <si>
    <t>NoLimits 100 bp DNA fragment, 10 ug ((Å¡ifra 33696600)) (RSD)</t>
  </si>
  <si>
    <t>#SM1601</t>
  </si>
  <si>
    <t>NoLimits 150 bp DNA fragment, 10 ug ((Å¡ifra 33696600)) (RSD)</t>
  </si>
  <si>
    <t>#SM1611</t>
  </si>
  <si>
    <t>NoLimits 200 bp DNA fragment, 10 ug ((Å¡ifra 33696600)) (RSD)</t>
  </si>
  <si>
    <t>#K0691</t>
  </si>
  <si>
    <t>GeneJET gel extraction kit, 50 preps ((Å¡ifra 33696500)) (RSD)</t>
  </si>
  <si>
    <t>GeneJET plasmid miniprep kit, 50 preps ((Å¡ifra 33696500)) (RSD)</t>
  </si>
  <si>
    <t>Recombinant  Taq Polymerase (5u/Âµl) sa 10X Taq puferom sa KCl, (NH4)2SO4,  25 mM MgCl2 10x500U ((sifra 24320000))  (RSD)</t>
  </si>
  <si>
    <t>Јегор Миладиновић</t>
  </si>
  <si>
    <t>jegor.miladinovic@ifvcns.ns.ac.rs</t>
  </si>
  <si>
    <t>##R0192</t>
  </si>
  <si>
    <t>dNTP, 10mM mix 1ml ((sifra 24320000))  (RSD)</t>
  </si>
  <si>
    <t># EP0702</t>
  </si>
  <si>
    <t xml:space="preserve">PCR polimeraza ((šifra 24965000)) 500 </t>
  </si>
  <si>
    <t>Универзитет Едуконс</t>
  </si>
  <si>
    <t>Војводе Путника 87, 21208 Сремска Каменица</t>
  </si>
  <si>
    <t>Дејана Панковић</t>
  </si>
  <si>
    <t>dejanapankovic@yahoo.co.uk</t>
  </si>
  <si>
    <t>PCR polimeraza ((šifra 24965000)) 500</t>
  </si>
  <si>
    <t># R0192</t>
  </si>
  <si>
    <t xml:space="preserve"> dNTP Mix, 10 mM each, 1 ml ((ÑˆÐ¸Ñ„Ñ€Ð° 33696500)) (RSD)</t>
  </si>
  <si>
    <t>#SM1323</t>
  </si>
  <si>
    <t>ORangeruler20bpDNA ladder, ready to use (EUR)</t>
  </si>
  <si>
    <t>Институт за кукуруз &amp;quot;Земун Поље&amp;quot; у Београду</t>
  </si>
  <si>
    <t>Слободана Бајића 1 11080 Земун</t>
  </si>
  <si>
    <t>Снежана Младеновић Дринић</t>
  </si>
  <si>
    <t>msnezana@mrizp.rs</t>
  </si>
  <si>
    <t>Tag DNA polymerase (recombinant) 500U (EUR)</t>
  </si>
  <si>
    <t>#EP0713</t>
  </si>
  <si>
    <t>Dream Tag green DNA polymerase, 5x500U (EUR)</t>
  </si>
  <si>
    <t>GeneJET Gel Extraction Kit, 250 preps. (sifra 24965000 enzimi) (RSD)</t>
  </si>
  <si>
    <t>Vera Popovic Brkic</t>
  </si>
  <si>
    <t>popver@eunet.rs</t>
  </si>
  <si>
    <t>GeneRuler 100bp DNA Ladder, ready-to-use, 50ug  (EUR)</t>
  </si>
  <si>
    <t>Славица Станковић</t>
  </si>
  <si>
    <t>sstojkov@mrizp.rs</t>
  </si>
  <si>
    <t>Tag DNA Polymerase (recombinant), 500units (RSD)</t>
  </si>
  <si>
    <t>#RO181</t>
  </si>
  <si>
    <t>dNTP Set, 100mM Solutions  4xo.25ml (RSD)</t>
  </si>
  <si>
    <t>#R0491</t>
  </si>
  <si>
    <t>Top  Vision Agarose 100gr (RSD)</t>
  </si>
  <si>
    <t>6xDNA Loading Dye (RSD)</t>
  </si>
  <si>
    <t>## B52</t>
  </si>
  <si>
    <t>DreamTaq Green PCR Master Mix (2X), 1000 x 50 ÂµL rxns  (RSD)</t>
  </si>
  <si>
    <t>dNTP Mix, 10mM, 1ml   (RSD)</t>
  </si>
  <si>
    <t>RevertAid Reverse Transcriptase 5x10000U ((RA03)) (RSD)</t>
  </si>
  <si>
    <t>Соња Павловић</t>
  </si>
  <si>
    <t>sonya@sezampro.rs</t>
  </si>
  <si>
    <t>#S0142</t>
  </si>
  <si>
    <t>Random Hexamer Primer 120Âµl ((RA03)) (RSD)</t>
  </si>
  <si>
    <t>dNTP Set 100mM Solutions 4x0.25ml ((RA03)) (RSD)</t>
  </si>
  <si>
    <t>GeneRuler 100bp DNA Ladder ready-to-use 5x50Âµg ((RA03)) (RSD)</t>
  </si>
  <si>
    <t>GeneJET Whole Blood Genomic DNA Purification Mini Kit, Unit Size 250 preps; Å¡ifra 24965000 enzimi (RSD)</t>
  </si>
  <si>
    <t>Фармацеутски факултет у Београду</t>
  </si>
  <si>
    <t>Војводе Степе 459 11000 Београд</t>
  </si>
  <si>
    <t>Марија Јовановић</t>
  </si>
  <si>
    <t>marijaj@pharmacy.bg.ac.rs</t>
  </si>
  <si>
    <t>#18427-013</t>
  </si>
  <si>
    <t>10 mM dNTP Mix PCR Grade, 100 Î¼l (RSD)</t>
  </si>
  <si>
    <t>Машински факултет у Београду</t>
  </si>
  <si>
    <t>Краљице Марије 16 11000 Београд</t>
  </si>
  <si>
    <t>Срђан Рибар</t>
  </si>
  <si>
    <t>sribar@mas.bg.ac.rs</t>
  </si>
  <si>
    <t>Gene RulerTM 100bp DNA Ledder, ready to use, 50Âµg ((RD03)) (RSD)</t>
  </si>
  <si>
    <t>Весна Максимовић</t>
  </si>
  <si>
    <t>vesamax@imgge.bg.ac.rs</t>
  </si>
  <si>
    <t>dNTP Set, 100mM Solutrions, 4x0.25ml ((RD03)) (RSD)</t>
  </si>
  <si>
    <t>#EP0441</t>
  </si>
  <si>
    <t>RevertAid Reverse Transcriptase, 10000 U ((RD03)) (RSD)</t>
  </si>
  <si>
    <t>Maxima SYBRGreen/ROX qPCR Master Mix, 1000x25 ÂµL rxns ((RD03)) (RSD)</t>
  </si>
  <si>
    <t>Random Hexamer Primer, 120ÂµL ((RD03)) (RSD)</t>
  </si>
  <si>
    <t>Taq DNA Polymerase (recombinant), 500U ((RD03)) (RSD)</t>
  </si>
  <si>
    <t>#K0503</t>
  </si>
  <si>
    <t>GeneJETTM Plasmid Miniprep Kit, 250 preps.((RD03))  (RSD)</t>
  </si>
  <si>
    <t>Gene Ruler, 50 bp DNA ladder, ready to use, ((Å¡ifra 33696600)) (RSD)</t>
  </si>
  <si>
    <t>Јелица Гвоздановић-Варга</t>
  </si>
  <si>
    <t>jelica.varga@ifvcns.ns.ac.rs</t>
  </si>
  <si>
    <t>Proteinase K (recombinant), PCR grade, (5x1ml (20mg/ml)), ((Å¡ifra 24965000)) (RSD)</t>
  </si>
  <si>
    <t>Dream Taq Polymerase (5u/Âµl) sa 10 x DreamTaq Puferom i MgCl2, ((20x500U)), ((Å¡ifra 24965000)) (RSD)</t>
  </si>
  <si>
    <t>#RO182</t>
  </si>
  <si>
    <t>GeneAmp dNTP Blend (100mM), ((Å¡ifra 33696500)) (RSD)</t>
  </si>
  <si>
    <t>#88880020</t>
  </si>
  <si>
    <t>Thermo Scientific Sejker maximalne brzine 5-100rpm, maximalne nosivosti 5Kg, ugao pokreta 7â—¦ - 13â—¦. Digitalna kontrola sa tajmerom od 1min-99h59min. Dimenzije uredjaja 27,6x32x15cm, dimenzije ploce 27,6x27,6cm (sifra 42931100) (EUR)</t>
  </si>
  <si>
    <t>Немања Рајчевић</t>
  </si>
  <si>
    <t>memanja@gmail.com</t>
  </si>
  <si>
    <t>Taq DNA Polymerase (recombinant) (5 U/ÂµL) 500 units  (sifra 24320000) (EUR)</t>
  </si>
  <si>
    <t>#K0231Â </t>
  </si>
  <si>
    <t>Maxima Probe/ROX qPCR Master Mix, 200 x 25 ÂµL rxns (RSD)</t>
  </si>
  <si>
    <t>#K0931Â Â Â </t>
  </si>
  <si>
    <t>Luminaris Probe High ROX qPCR Master Mix, 250 x 20 ÂµL rxns (RSD)</t>
  </si>
  <si>
    <t>DreamTaq DNA polymerase5x500 U (RSD)</t>
  </si>
  <si>
    <t>Богомир Димитријевић</t>
  </si>
  <si>
    <t>bogomird@yahoo.com</t>
  </si>
  <si>
    <t>#EP0072</t>
  </si>
  <si>
    <t>Taq DNA Polymerase (native, with BSA)500 U (RSD)</t>
  </si>
  <si>
    <t>dNTP Set, 100 mM Solutions4x0.25 ml (RSD)</t>
  </si>
  <si>
    <t>#SM0271</t>
  </si>
  <si>
    <t>pBR322 DNA/BsuRI (HaeIII) Marker50 Î¼g (RSD)</t>
  </si>
  <si>
    <t>GeneRuler 50 bp DNA Ladder, ready-to-use (RSD)</t>
  </si>
  <si>
    <t>RiboLock RNase Inhibitor2500 units (RSD)</t>
  </si>
  <si>
    <t>#R0582</t>
  </si>
  <si>
    <t>Water, nuclease-free30 ml (RSD)</t>
  </si>
  <si>
    <t xml:space="preserve"># SO142  </t>
  </si>
  <si>
    <t>Fermentas, Random Hexamer Primer120 Âµl (24 Âµg)   (RSD)</t>
  </si>
  <si>
    <t># SO131</t>
  </si>
  <si>
    <t>Fermentas, Oligo(dT)18 Primer  60 Âµl (30 Âµg)  (RSD)</t>
  </si>
  <si>
    <t>Dnase, Rnase-free, 1000 U (RSD)</t>
  </si>
  <si>
    <t>Ђура Карагић</t>
  </si>
  <si>
    <t>djura.karagic@ifvcns.ns.ac.rs</t>
  </si>
  <si>
    <t>EM0821</t>
  </si>
  <si>
    <t>DreamTaq Green DNA Polymerase 500 U (sifra 24965000 enzimi) (RSD)</t>
  </si>
  <si>
    <t>Ружица Ашанин</t>
  </si>
  <si>
    <t>ruza@vet.bg.ac.rs</t>
  </si>
  <si>
    <t>#B71</t>
  </si>
  <si>
    <t>10X DreamTaq Green Buffer 4 x 1.25 mL (sifra 33696600 reagensi za elektroforezu) (RSD)</t>
  </si>
  <si>
    <t>Water, nuclease-free 30 ml (sifra 33696500 laboratorijski reagensi) (RSD)</t>
  </si>
  <si>
    <t>Water, nuclease-free 4x1.25 ml (sifra 33696500 laboratorijski reagensi) (RSD)</t>
  </si>
  <si>
    <t>Dream Taq Polymerase (5u/Âµl) sa 10 x DreamTaq Puferom i MgCl2 (20x500U) (RSD)</t>
  </si>
  <si>
    <t>#R1121</t>
  </si>
  <si>
    <t>dNTP Mix, 25 mM each, 1ml (RSD)</t>
  </si>
  <si>
    <t>#K0232</t>
  </si>
  <si>
    <t>K0232:Maxima Probe/ROX qPCR Master Mix (2X) Unit Size 1000 x 25 ÂµL rxns (RSD)</t>
  </si>
  <si>
    <t>Oлгица Ђурковић-Ђаковић</t>
  </si>
  <si>
    <t>olgicadj@imi.bg.ac.rs</t>
  </si>
  <si>
    <t>#K1052</t>
  </si>
  <si>
    <t>maxima hotstart PCR RA03 (EUR)</t>
  </si>
  <si>
    <t>Владимир Трајковић</t>
  </si>
  <si>
    <t>vtrajkovic@eunet.rs</t>
  </si>
  <si>
    <t>revertaid reverse transkriptase RA03 (EUR)</t>
  </si>
  <si>
    <t>random hexamer primer RA03 (EUR)</t>
  </si>
  <si>
    <t>ribolock Rnase inhibitor 4x2500U u pakovanju RA03 (EUR)</t>
  </si>
  <si>
    <t>DreamTaq DNA Polymerase 500U, Å¡ifra 24965000  (EUR)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</si>
  <si>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</si>
  <si>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</si>
  <si>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</si>
  <si>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lenhardt@imsi.rs</t>
  </si>
  <si>
    <t>pBR322 DNA/BsuRI (Hac III) Marker 50 Âµg  Å¡ifra 33696600 (EUR)</t>
  </si>
  <si>
    <t>Maxima Hot Start PCR Master Mix (2X) (RSD)</t>
  </si>
  <si>
    <t>Наташа Петронијевић</t>
  </si>
  <si>
    <t>natasapetronijevic@yahoo.com</t>
  </si>
  <si>
    <t>Bsh1236I (BstUI) 500 units (RSD)</t>
  </si>
  <si>
    <t>#ER0081</t>
  </si>
  <si>
    <t>BglII 500 units (RSD)</t>
  </si>
  <si>
    <t>RNase A, DNse and protease - free 10 mg (RSD)</t>
  </si>
  <si>
    <t>#SM0313</t>
  </si>
  <si>
    <t>Gene Ruler 1kb DNA Ladder, RTU (RSD)</t>
  </si>
  <si>
    <t>GeneRuler 100 bp DNA Ladder, RTU (RSD)</t>
  </si>
  <si>
    <t>DNase I RNase frree 1000units (RSD)</t>
  </si>
  <si>
    <t>PageRuler Prestained Protein Ladder (10-170kDa)2x250ul(24300000) (EUR)</t>
  </si>
  <si>
    <t>Ђурђица Јововић</t>
  </si>
  <si>
    <t>djurdjica@imi.bg.ac.rs</t>
  </si>
  <si>
    <t>#ER0591</t>
  </si>
  <si>
    <t>NotI, 10U/ul, 300 units ((24965000)) (RSD)</t>
  </si>
  <si>
    <t>Наташа Ковачевић Грујичић</t>
  </si>
  <si>
    <t>grooy@eunet.rs</t>
  </si>
  <si>
    <t>Water, nuclease-free, 4x1.25 ml (sifra 33696500  laboratorijski reagensi) (RSD)</t>
  </si>
  <si>
    <t>Water, nuclease-free, 30 ml (sifra 33696500 laboratorijski reagensi) (RSD)</t>
  </si>
  <si>
    <t>DreamTaq Green DNA Polymerase ((24300000)) (EUR)</t>
  </si>
  <si>
    <t>Данијела Ристић</t>
  </si>
  <si>
    <t>dristic@mrizp.rs</t>
  </si>
  <si>
    <t>Taq DNA Polymerase (recombinant) ((24965000)) (EUR)</t>
  </si>
  <si>
    <t>## SM0373</t>
  </si>
  <si>
    <t>GeneRuler 50 bp DNA Ladder, ready-to-use, Unit Size50 Âµg, marker za duÅ¾inu ((sifra 33696600)) (RSD)</t>
  </si>
  <si>
    <t>Марко Анђелковић</t>
  </si>
  <si>
    <t>markoa@ibiss.bg.ac.rs</t>
  </si>
  <si>
    <t>## SM0323</t>
  </si>
  <si>
    <t>GeneRuler 100 bp Plus DNA Ladder, ready-to-use, Unit Size50 Âµg ((sifra 33696600)) (RSD)</t>
  </si>
  <si>
    <t>##K1052</t>
  </si>
  <si>
    <t>Maxima Hot Start PCR Master Mix (2X) Unit Size 500 rxns (EUR) (EUR)</t>
  </si>
  <si>
    <t>Татјана Симић</t>
  </si>
  <si>
    <t>tatjanasimic@med.bg.ac.rs</t>
  </si>
  <si>
    <t>Gene JET TM Genomic purification kit, 250 preps (Å¡ifra 24965000 (enzimi)) (EUR)</t>
  </si>
  <si>
    <t>Марија Мостарица Стојковић</t>
  </si>
  <si>
    <t>mostarica@med.bg.ac.rs</t>
  </si>
  <si>
    <t>Maxima Hot Start PCR Master Mix (2x), 500 x 50 rxns (Å¡ifra 24965000 (enzimi)) (EUR)</t>
  </si>
  <si>
    <t>#AB-1454/LD/B</t>
  </si>
  <si>
    <t>Verso 1-Step RT-PCR Kit ReddyMix (with ThermoPrime Taq), 200x50 ÂµL rxns(sifra 33696500)  (RSD)</t>
  </si>
  <si>
    <t>Maja Станојевић</t>
  </si>
  <si>
    <t>mstanojevic@med.bg.ac.rs</t>
  </si>
  <si>
    <t>PCR Master Mix (2X), 1000 x 50 ÂµL rxns  ((sifra 33696500)) (RSD)</t>
  </si>
  <si>
    <t>DreamTaq Green PCR Master Mix (2X), 1000 x 50 (RSD)</t>
  </si>
  <si>
    <t>Саша Траиловић</t>
  </si>
  <si>
    <t>sasa@vet.bg.ac.rs</t>
  </si>
  <si>
    <t>10X TBE Buffer (Tris-borate-EDTA) 1 l (sifra 33696500 laboratorijski reagensi) (RSD)</t>
  </si>
  <si>
    <t>Научни институт за ветеринарство Србије</t>
  </si>
  <si>
    <t>Војводе Тозе 14 11000 Београд</t>
  </si>
  <si>
    <t>Mиленко Жутић</t>
  </si>
  <si>
    <t>milenko.zutic@gmail.com</t>
  </si>
  <si>
    <t>#B49</t>
  </si>
  <si>
    <t>50X TAE Buffer (Tris-acetate-EDTA) 1 l (sifra 33696500 laboratorijski reagensi) (RSD)</t>
  </si>
  <si>
    <t>DreamTaq Green DNA Polymerase 5x500U (RSD)</t>
  </si>
  <si>
    <t>Душан Мишић</t>
  </si>
  <si>
    <t>dusan@vet.bg.ac.rs</t>
  </si>
  <si>
    <t>#F-530L</t>
  </si>
  <si>
    <t>Phusion High-Fidelity DNA Polymerase 500U (RSD)</t>
  </si>
  <si>
    <t>10xDream Taq Green Buffer 4x1,25 (RSD)</t>
  </si>
  <si>
    <t>dNTP Set, 100 mM Solutions 4x1 mL (RSD)</t>
  </si>
  <si>
    <t>Gene Ruler 100 bp DNA Ladder 5x50mcg (RSD)</t>
  </si>
  <si>
    <t>Water,nuclease free 30 mL (RSD)</t>
  </si>
  <si>
    <t>50xTAE Buffer (Tris-acetate-EDTA) 1l (RSD)</t>
  </si>
  <si>
    <t>10xTBE Buffer (Tris-borate-EDTA) 1l (RSD)</t>
  </si>
  <si>
    <t>dNTP Mix; dNTP mixes â€“ premixed aqueous solutions of dATP, dTTP, dCTP, and dGTP; 10mM each; 1ml  (RSD)</t>
  </si>
  <si>
    <t>Зорана Јелић-Ивановић</t>
  </si>
  <si>
    <t>zorana.jelic@pharmacy.bg.ac.rs</t>
  </si>
  <si>
    <t>Water, nuclease-free, Deionized and 0.22 Âµm membrane-filtered nuclease-free water; 4x1.25 ml (RSD)</t>
  </si>
  <si>
    <t>Taq DNA Polymerase (recombinant) (5 U/ÂµL); Highly thermostable DNA polymerase for routine PCR (RSD)</t>
  </si>
  <si>
    <t>Bovine Serum Albumin (BSA), 5mg (RSD)</t>
  </si>
  <si>
    <t>TopVision Agarose, 100g (RSD)</t>
  </si>
  <si>
    <t>#ER0551</t>
  </si>
  <si>
    <t>Restrikcioni enzim MvaI, 2000 U (sifra 24965000 enzimi) (RSD)</t>
  </si>
  <si>
    <t>Зоран Кривокапић</t>
  </si>
  <si>
    <t>scpy@beotel.rs</t>
  </si>
  <si>
    <t>RevertAid Reverse Transcriptase (RT) with 5x Buffer 50 Âµl ((sifra 24965000)) (EUR)</t>
  </si>
  <si>
    <t>Ивана Момчиловић</t>
  </si>
  <si>
    <t>ivana.momcilovic@ibiss.bg.ac.rs</t>
  </si>
  <si>
    <t>Water, nuclease free, 30mL (RSD)</t>
  </si>
  <si>
    <t># EP0405</t>
  </si>
  <si>
    <t>Taq DNA Polymerase (recombinant),5x500 U (sifra 24965000 enzimi) (RSD)</t>
  </si>
  <si>
    <t>Зорка Milićević</t>
  </si>
  <si>
    <t>tijana.jovanovic@energogroup.rs</t>
  </si>
  <si>
    <t>#K0782Â Â </t>
  </si>
  <si>
    <t>GeneJETâ„¢ Whole Blood Genomic DNA Purification Mini Kit, 250 preps (RSD)</t>
  </si>
  <si>
    <t>GeneJET Whole Blood Genomic DNA Purification Mini Kit, 250 preps (24965000) (RSD)</t>
  </si>
  <si>
    <t>Душица Павловић</t>
  </si>
  <si>
    <t>pavlovic.dusica@gmail.com</t>
  </si>
  <si>
    <t xml:space="preserve">#K0761   </t>
  </si>
  <si>
    <t>GeneJETâ„¢ Whole Blood RNA Purification Mini Kit, 50 preps (24965000 )  (RSD)</t>
  </si>
  <si>
    <t xml:space="preserve">#SM0244 </t>
  </si>
  <si>
    <t>GeneRulerâ„¢ 100 bp DNA Ladder, ready-to-use, 5x50 Âµg (33696600)  (RSD)</t>
  </si>
  <si>
    <t xml:space="preserve">#R0611  </t>
  </si>
  <si>
    <t>6X DNA Loading Dye, 5x1 ml (sastav: bromophenol blue and xylene cyanol FF) (33696600)  (RSD)</t>
  </si>
  <si>
    <t>#K1612</t>
  </si>
  <si>
    <t>first strand cDNA synthesis kit, 100 reactions (EUR)</t>
  </si>
  <si>
    <t>Радмила Стикић</t>
  </si>
  <si>
    <t>rstikic@agrif.bg.ac.rs</t>
  </si>
  <si>
    <t>#K0221</t>
  </si>
  <si>
    <t>MaximaÂ® SYBR Green/ROX qPCR Master Mix (2X) 2 x 1.25 ml (for 200 react. of 25 Âµl)   (EUR)</t>
  </si>
  <si>
    <t>Љиљана Прокић</t>
  </si>
  <si>
    <t>ljprokic@agrif.bg.ac.rs</t>
  </si>
  <si>
    <t>#K1652</t>
  </si>
  <si>
    <t>PaeI (SphI), 500 units (sifra 24965000 enzimi) (RSD)</t>
  </si>
  <si>
    <t>#ER1841</t>
  </si>
  <si>
    <t>BauI (BssSI), 200 units (sifra 24965000 enzimi) (RSD)</t>
  </si>
  <si>
    <t>#FD0634</t>
  </si>
  <si>
    <t>FastDigest PvuII, 400 react (sifra 24965000 enzimi) (RSD)</t>
  </si>
  <si>
    <t>NcoI, 500 units (sifra 24965000 enzimi) (RSD)</t>
  </si>
  <si>
    <t>#ER0981</t>
  </si>
  <si>
    <t>Tru1I (MseI) (10 U/ÂµL) 300 Units  (sifra 24965000 enzimi) (RSD)</t>
  </si>
  <si>
    <t>#FD0684</t>
  </si>
  <si>
    <t>FastDigest XbaI 300 rxns  (sifra 24965000 enzimi) (RSD)</t>
  </si>
  <si>
    <t>#ER0911</t>
  </si>
  <si>
    <t>VspI (AseI) (10 U/ÂµL) 1000 Units  (sifra 24965000 enzimi) (RSD)</t>
  </si>
  <si>
    <t>HindIII (10 U/ÂµL) 5000 Units  (sifra 24965000 enzimi) (RSD)</t>
  </si>
  <si>
    <t>BamHI (10 U/ÂµL) 4000 Units (sifra 24965000 enzimi) (RSD)</t>
  </si>
  <si>
    <t>Bsh1236I (BstUI) (10 U/ÂµL) 500 Units  (sifra 24965000 enzimi) (RSD)</t>
  </si>
  <si>
    <t xml:space="preserve">No_x000D_
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</si>
  <si>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</si>
  <si>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</si>
  <si>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</si>
  <si>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</si>
  <si>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</si>
  <si>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</si>
  <si>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</si>
  <si>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</si>
  <si>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</si>
  <si>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</si>
  <si>
    <t>10X TBE Buffer (Tris-borate-EDTA), 1 l (33696500) (RSD)</t>
  </si>
  <si>
    <t>GeneRulerâ„¢ 50 bp DNA Ladder, ready-to-use, 50 Âµg (33696600) (RSD)</t>
  </si>
  <si>
    <t>Proteinase K (recombinant), PCR grade, 5x1 ml (24965000) (RSD)</t>
  </si>
  <si>
    <t>Bovine Serum Albumin, 5 mg (33696500) (RSD)</t>
  </si>
  <si>
    <t>#AB-1384</t>
  </si>
  <si>
    <t>384well ABgene PCR plate standard (50 plates) (Å¡ifra 19520000) (EUR)</t>
  </si>
  <si>
    <t>384-well Full-Skirted Plates,standard, Å¡ifra RA03 (EUR)</t>
  </si>
  <si>
    <t>#AB-0800</t>
  </si>
  <si>
    <t>96 low profile PCR plate skirted  25 kom RA03 (EUR)</t>
  </si>
  <si>
    <t>#AB-1170</t>
  </si>
  <si>
    <t>ABsolute qPCR Seal,  Å¡ifra RA03 (EUR)</t>
  </si>
  <si>
    <t xml:space="preserve"> K1082</t>
  </si>
  <si>
    <t>K1621</t>
  </si>
  <si>
    <t>EP0702</t>
  </si>
  <si>
    <t>K0692</t>
  </si>
  <si>
    <t>EO0492</t>
  </si>
  <si>
    <t>R0582</t>
  </si>
  <si>
    <r>
      <t xml:space="preserve">CpG Methyltransferase (M.SssI), </t>
    </r>
    <r>
      <rPr>
        <strike/>
        <sz val="11"/>
        <color rgb="FF000000"/>
        <rFont val="Calibri"/>
        <family val="2"/>
        <charset val="238"/>
      </rPr>
      <t>250 units</t>
    </r>
    <r>
      <rPr>
        <sz val="11"/>
        <color rgb="FF000000"/>
        <rFont val="Calibri"/>
        <family val="2"/>
        <charset val="238"/>
      </rPr>
      <t xml:space="preserve"> 
 25 µl (umesto 250 units)</t>
    </r>
  </si>
  <si>
    <t xml:space="preserve"> Maxima H Minus First Strand cDNA Synthesis Kit, 100 react</t>
  </si>
  <si>
    <t>28RIBa 5’-CACCCTTAACTCCCAAAGCTAAG-3, desalted, 0.2 µmol (24300000) (RSD)</t>
  </si>
  <si>
    <t>HN20 (cytR) 5’-GTGTTATGCTTTAGTTAAGC-3′ , desalted, 0.2 µmol (24300000) (RSD)</t>
  </si>
  <si>
    <t>PCR Master Mix (2X), 1000 x 50 ÂµL rxns (24965000) (RSD)</t>
  </si>
  <si>
    <t>K1082: Dream Taq Green PCR Master Mix (2X) Unit Size 1000 x 50ul rxns (sifra 24965000) (RSD)</t>
  </si>
  <si>
    <t xml:space="preserve"> -    </t>
  </si>
  <si>
    <t>Мира Старовић</t>
  </si>
  <si>
    <t>miragavranstarovic@gmail.com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</si>
</sst>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family val="2"/>
    </font>
    <font>
      <strike/>
      <sz val="11"/>
      <color rgb="FF000000"/>
      <name val="Calibri"/>
      <family val="2"/>
    </font>
    <font>
      <strike/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2">
    <xf numFmtId="0" fontId="0" fillId="0" borderId="0"/>
    <xf numFmtId="0" fontId="2" fillId="2" borderId="0"/>
  </cellStyleXfs>
  <cellXfs count="50">
    <xf numFmtId="0" fontId="0" fillId="2" borderId="0" xfId="0" applyFill="1"/>
    <xf numFmtId="0" fontId="2" fillId="2" borderId="1" xfId="1" applyFill="1" applyBorder="1" applyAlignment="1" applyProtection="1">
      <alignment horizontal="left" vertical="top" wrapText="1"/>
    </xf>
    <xf numFmtId="164" fontId="2" fillId="2" borderId="1" xfId="1" applyNumberForma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2" fillId="2" borderId="1" xfId="1" applyFill="1" applyBorder="1" applyAlignment="1" applyProtection="1">
      <alignment horizontal="left" vertical="top" wrapText="1"/>
      <protection locked="0"/>
    </xf>
    <xf numFmtId="0" fontId="2" fillId="2" borderId="1" xfId="1" applyNumberFormat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2" fillId="4" borderId="1" xfId="1" applyNumberFormat="1" applyFill="1" applyBorder="1" applyAlignment="1" applyProtection="1">
      <alignment horizontal="right" vertical="center" wrapText="1"/>
    </xf>
    <xf numFmtId="0" fontId="2" fillId="2" borderId="1" xfId="1" applyNumberFormat="1" applyBorder="1" applyAlignment="1" applyProtection="1">
      <alignment horizontal="left" vertical="center" wrapText="1"/>
    </xf>
    <xf numFmtId="0" fontId="2" fillId="2" borderId="1" xfId="1" applyNumberFormat="1" applyBorder="1" applyAlignment="1" applyProtection="1">
      <alignment horizontal="right" vertical="center" wrapText="1"/>
    </xf>
    <xf numFmtId="1" fontId="2" fillId="2" borderId="1" xfId="1" applyNumberFormat="1" applyBorder="1" applyAlignment="1" applyProtection="1">
      <alignment horizontal="right" vertical="center" wrapText="1"/>
    </xf>
    <xf numFmtId="1" fontId="2" fillId="2" borderId="1" xfId="1" applyNumberFormat="1" applyFill="1" applyBorder="1" applyAlignment="1" applyProtection="1">
      <alignment horizontal="left" vertical="top" wrapText="1"/>
    </xf>
    <xf numFmtId="1" fontId="0" fillId="0" borderId="1" xfId="0" applyNumberFormat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0" fontId="3" fillId="2" borderId="1" xfId="1" applyFont="1" applyFill="1" applyBorder="1" applyAlignment="1" applyProtection="1">
      <alignment wrapText="1"/>
    </xf>
    <xf numFmtId="0" fontId="3" fillId="2" borderId="1" xfId="1" applyFont="1" applyFill="1" applyBorder="1" applyAlignment="1" applyProtection="1">
      <alignment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0" fillId="4" borderId="1" xfId="0" applyNumberFormat="1" applyFill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1" fontId="7" fillId="2" borderId="1" xfId="1" applyNumberFormat="1" applyFont="1" applyFill="1" applyBorder="1" applyAlignment="1" applyProtection="1">
      <alignment horizontal="left" vertical="top" wrapText="1"/>
    </xf>
    <xf numFmtId="1" fontId="7" fillId="2" borderId="1" xfId="1" applyNumberFormat="1" applyFont="1" applyBorder="1" applyAlignment="1" applyProtection="1">
      <alignment horizontal="right" vertical="center" wrapText="1"/>
    </xf>
    <xf numFmtId="0" fontId="7" fillId="2" borderId="1" xfId="1" applyNumberFormat="1" applyFont="1" applyBorder="1" applyAlignment="1" applyProtection="1">
      <alignment horizontal="left" vertical="center" wrapText="1"/>
    </xf>
    <xf numFmtId="0" fontId="7" fillId="2" borderId="1" xfId="1" applyNumberFormat="1" applyFont="1" applyBorder="1" applyAlignment="1" applyProtection="1">
      <alignment horizontal="right" vertical="center" wrapText="1"/>
    </xf>
    <xf numFmtId="0" fontId="7" fillId="2" borderId="1" xfId="1" applyFont="1" applyFill="1" applyBorder="1" applyAlignment="1" applyProtection="1">
      <alignment horizontal="left" vertical="top" wrapText="1"/>
      <protection locked="0"/>
    </xf>
    <xf numFmtId="164" fontId="7" fillId="2" borderId="1" xfId="1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NumberFormat="1" applyFont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 applyProtection="1">
      <alignment horizontal="right" vertical="center" wrapText="1"/>
    </xf>
    <xf numFmtId="0" fontId="7" fillId="0" borderId="1" xfId="0" applyNumberFormat="1" applyFont="1" applyBorder="1" applyAlignment="1" applyProtection="1">
      <alignment horizontal="left" vertical="center" wrapText="1"/>
    </xf>
    <xf numFmtId="0" fontId="7" fillId="0" borderId="1" xfId="0" applyNumberFormat="1" applyFont="1" applyBorder="1" applyAlignment="1" applyProtection="1">
      <alignment horizontal="right" vertical="center" wrapText="1"/>
    </xf>
    <xf numFmtId="0" fontId="7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9" fillId="2" borderId="1" xfId="1" applyNumberFormat="1" applyFont="1" applyBorder="1" applyAlignment="1" applyProtection="1">
      <alignment horizontal="right" vertical="center" wrapText="1"/>
    </xf>
    <xf numFmtId="0" fontId="9" fillId="2" borderId="1" xfId="1" applyNumberFormat="1" applyFont="1" applyBorder="1" applyAlignment="1" applyProtection="1">
      <alignment horizontal="left" vertical="center" wrapText="1"/>
    </xf>
    <xf numFmtId="0" fontId="9" fillId="2" borderId="1" xfId="1" applyNumberFormat="1" applyFont="1" applyBorder="1" applyAlignment="1" applyProtection="1">
      <alignment horizontal="right" vertical="center" wrapText="1"/>
    </xf>
    <xf numFmtId="0" fontId="9" fillId="2" borderId="1" xfId="1" applyNumberFormat="1" applyFont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11"/>
  <sheetViews>
    <sheetView tabSelected="1" view="pageLayout" zoomScaleNormal="100" workbookViewId="0">
      <selection activeCell="H5" sqref="H5"/>
    </sheetView>
  </sheetViews>
  <sheetFormatPr defaultColWidth="8.7109375" defaultRowHeight="15" x14ac:dyDescent="0.25"/>
  <cols>
    <col min="1" max="1" width="5.5703125" style="25" customWidth="1"/>
    <col min="2" max="2" width="8.140625" style="25" customWidth="1"/>
    <col min="3" max="3" width="20" style="26" customWidth="1"/>
    <col min="4" max="4" width="16.28515625" style="26" customWidth="1"/>
    <col min="5" max="5" width="25.140625" style="26" customWidth="1"/>
    <col min="6" max="6" width="9.5703125" style="26" customWidth="1"/>
    <col min="7" max="8" width="12.7109375" style="11" customWidth="1"/>
    <col min="9" max="9" width="22.28515625" style="11" customWidth="1"/>
    <col min="10" max="10" width="20.42578125" style="11" customWidth="1"/>
    <col min="11" max="11" width="17.85546875" style="11" customWidth="1"/>
    <col min="12" max="12" width="16.85546875" style="11" customWidth="1"/>
    <col min="13" max="16384" width="8.7109375" style="8"/>
  </cols>
  <sheetData>
    <row r="1" spans="1:12" s="5" customFormat="1" ht="45" customHeight="1" x14ac:dyDescent="0.25">
      <c r="A1" s="12" t="s">
        <v>692</v>
      </c>
      <c r="B1" s="13" t="s">
        <v>693</v>
      </c>
      <c r="C1" s="14" t="s">
        <v>694</v>
      </c>
      <c r="D1" s="14" t="s">
        <v>695</v>
      </c>
      <c r="E1" s="14" t="s">
        <v>696</v>
      </c>
      <c r="F1" s="14" t="s">
        <v>702</v>
      </c>
      <c r="G1" s="3" t="s">
        <v>697</v>
      </c>
      <c r="H1" s="3" t="s">
        <v>698</v>
      </c>
      <c r="I1" s="3" t="s">
        <v>699</v>
      </c>
      <c r="J1" s="3" t="s">
        <v>700</v>
      </c>
      <c r="K1" s="3" t="s">
        <v>701</v>
      </c>
      <c r="L1" s="4" t="s">
        <v>0</v>
      </c>
    </row>
    <row r="2" spans="1:12" ht="45" x14ac:dyDescent="0.25">
      <c r="A2" s="1">
        <v>1</v>
      </c>
      <c r="B2" s="15">
        <v>137245</v>
      </c>
      <c r="C2" s="16" t="s">
        <v>11</v>
      </c>
      <c r="D2" s="16" t="s">
        <v>12</v>
      </c>
      <c r="E2" s="16" t="s">
        <v>13</v>
      </c>
      <c r="F2" s="17">
        <v>5</v>
      </c>
      <c r="G2" s="2"/>
      <c r="H2" s="2">
        <f>F2*G2</f>
        <v>0</v>
      </c>
      <c r="I2" s="7" t="s">
        <v>14</v>
      </c>
      <c r="J2" s="7" t="s">
        <v>15</v>
      </c>
      <c r="K2" s="7" t="s">
        <v>16</v>
      </c>
      <c r="L2" s="7" t="s">
        <v>17</v>
      </c>
    </row>
    <row r="3" spans="1:12" ht="45" x14ac:dyDescent="0.25">
      <c r="A3" s="1">
        <v>2</v>
      </c>
      <c r="B3" s="18">
        <v>180535</v>
      </c>
      <c r="C3" s="16" t="s">
        <v>11</v>
      </c>
      <c r="D3" s="16" t="s">
        <v>18</v>
      </c>
      <c r="E3" s="16" t="s">
        <v>19</v>
      </c>
      <c r="F3" s="17">
        <v>1</v>
      </c>
      <c r="G3" s="6"/>
      <c r="H3" s="2">
        <f t="shared" ref="H3:H66" si="0">F3*G3</f>
        <v>0</v>
      </c>
      <c r="I3" s="7" t="s">
        <v>3</v>
      </c>
      <c r="J3" s="7" t="s">
        <v>4</v>
      </c>
      <c r="K3" s="7" t="s">
        <v>20</v>
      </c>
      <c r="L3" s="7" t="s">
        <v>21</v>
      </c>
    </row>
    <row r="4" spans="1:12" ht="60" x14ac:dyDescent="0.25">
      <c r="A4" s="19">
        <f t="shared" ref="A4:A67" si="1">ROW(A3)</f>
        <v>3</v>
      </c>
      <c r="B4" s="18">
        <v>180623</v>
      </c>
      <c r="C4" s="16" t="s">
        <v>11</v>
      </c>
      <c r="D4" s="16" t="s">
        <v>22</v>
      </c>
      <c r="E4" s="16" t="s">
        <v>23</v>
      </c>
      <c r="F4" s="17">
        <v>10</v>
      </c>
      <c r="G4" s="2"/>
      <c r="H4" s="2">
        <f t="shared" si="0"/>
        <v>0</v>
      </c>
      <c r="I4" s="7" t="s">
        <v>1</v>
      </c>
      <c r="J4" s="7" t="s">
        <v>2</v>
      </c>
      <c r="K4" s="7" t="s">
        <v>24</v>
      </c>
      <c r="L4" s="7" t="s">
        <v>25</v>
      </c>
    </row>
    <row r="5" spans="1:12" ht="30" x14ac:dyDescent="0.25">
      <c r="A5" s="19">
        <f t="shared" si="1"/>
        <v>4</v>
      </c>
      <c r="B5" s="18">
        <v>180624</v>
      </c>
      <c r="C5" s="16" t="s">
        <v>11</v>
      </c>
      <c r="D5" s="16" t="s">
        <v>26</v>
      </c>
      <c r="E5" s="16" t="s">
        <v>27</v>
      </c>
      <c r="F5" s="17">
        <v>5</v>
      </c>
      <c r="G5" s="6"/>
      <c r="H5" s="2">
        <f t="shared" si="0"/>
        <v>0</v>
      </c>
      <c r="I5" s="7" t="s">
        <v>1</v>
      </c>
      <c r="J5" s="7" t="s">
        <v>2</v>
      </c>
      <c r="K5" s="7" t="s">
        <v>24</v>
      </c>
      <c r="L5" s="7" t="s">
        <v>25</v>
      </c>
    </row>
    <row r="6" spans="1:12" ht="30" x14ac:dyDescent="0.25">
      <c r="A6" s="19">
        <f t="shared" si="1"/>
        <v>5</v>
      </c>
      <c r="B6" s="18">
        <v>180625</v>
      </c>
      <c r="C6" s="16" t="s">
        <v>11</v>
      </c>
      <c r="D6" s="16" t="s">
        <v>28</v>
      </c>
      <c r="E6" s="16" t="s">
        <v>29</v>
      </c>
      <c r="F6" s="17">
        <v>5</v>
      </c>
      <c r="G6" s="6"/>
      <c r="H6" s="2">
        <f t="shared" si="0"/>
        <v>0</v>
      </c>
      <c r="I6" s="7" t="s">
        <v>1</v>
      </c>
      <c r="J6" s="7" t="s">
        <v>2</v>
      </c>
      <c r="K6" s="7" t="s">
        <v>24</v>
      </c>
      <c r="L6" s="7" t="s">
        <v>25</v>
      </c>
    </row>
    <row r="7" spans="1:12" ht="30" x14ac:dyDescent="0.25">
      <c r="A7" s="19">
        <f t="shared" si="1"/>
        <v>6</v>
      </c>
      <c r="B7" s="18">
        <v>180627</v>
      </c>
      <c r="C7" s="16" t="s">
        <v>11</v>
      </c>
      <c r="D7" s="16" t="s">
        <v>30</v>
      </c>
      <c r="E7" s="16" t="s">
        <v>31</v>
      </c>
      <c r="F7" s="17">
        <v>1</v>
      </c>
      <c r="G7" s="2"/>
      <c r="H7" s="2">
        <f t="shared" si="0"/>
        <v>0</v>
      </c>
      <c r="I7" s="7" t="s">
        <v>1</v>
      </c>
      <c r="J7" s="7" t="s">
        <v>2</v>
      </c>
      <c r="K7" s="7" t="s">
        <v>24</v>
      </c>
      <c r="L7" s="7" t="s">
        <v>25</v>
      </c>
    </row>
    <row r="8" spans="1:12" ht="45" x14ac:dyDescent="0.25">
      <c r="A8" s="19">
        <f t="shared" si="1"/>
        <v>7</v>
      </c>
      <c r="B8" s="20">
        <v>180632</v>
      </c>
      <c r="C8" s="16" t="s">
        <v>11</v>
      </c>
      <c r="D8" s="21" t="s">
        <v>32</v>
      </c>
      <c r="E8" s="21" t="s">
        <v>33</v>
      </c>
      <c r="F8" s="22">
        <v>1</v>
      </c>
      <c r="G8" s="6"/>
      <c r="H8" s="2">
        <f t="shared" si="0"/>
        <v>0</v>
      </c>
      <c r="I8" s="9" t="s">
        <v>3</v>
      </c>
      <c r="J8" s="9" t="s">
        <v>4</v>
      </c>
      <c r="K8" s="9" t="s">
        <v>34</v>
      </c>
      <c r="L8" s="9" t="s">
        <v>35</v>
      </c>
    </row>
    <row r="9" spans="1:12" ht="60" x14ac:dyDescent="0.25">
      <c r="A9" s="19">
        <f t="shared" si="1"/>
        <v>8</v>
      </c>
      <c r="B9" s="20">
        <v>180889</v>
      </c>
      <c r="C9" s="16" t="s">
        <v>11</v>
      </c>
      <c r="D9" s="21" t="s">
        <v>36</v>
      </c>
      <c r="E9" s="21" t="s">
        <v>37</v>
      </c>
      <c r="F9" s="22">
        <v>1</v>
      </c>
      <c r="G9" s="6"/>
      <c r="H9" s="2">
        <f t="shared" si="0"/>
        <v>0</v>
      </c>
      <c r="I9" s="9" t="s">
        <v>7</v>
      </c>
      <c r="J9" s="9" t="s">
        <v>8</v>
      </c>
      <c r="K9" s="9" t="s">
        <v>9</v>
      </c>
      <c r="L9" s="9" t="s">
        <v>10</v>
      </c>
    </row>
    <row r="10" spans="1:12" ht="45" x14ac:dyDescent="0.25">
      <c r="A10" s="19">
        <f t="shared" si="1"/>
        <v>9</v>
      </c>
      <c r="B10" s="20">
        <v>180899</v>
      </c>
      <c r="C10" s="16" t="s">
        <v>11</v>
      </c>
      <c r="D10" s="21" t="s">
        <v>38</v>
      </c>
      <c r="E10" s="21" t="s">
        <v>39</v>
      </c>
      <c r="F10" s="22">
        <v>2</v>
      </c>
      <c r="G10" s="6"/>
      <c r="H10" s="2">
        <f t="shared" si="0"/>
        <v>0</v>
      </c>
      <c r="I10" s="9" t="s">
        <v>7</v>
      </c>
      <c r="J10" s="9" t="s">
        <v>8</v>
      </c>
      <c r="K10" s="9" t="s">
        <v>9</v>
      </c>
      <c r="L10" s="9" t="s">
        <v>10</v>
      </c>
    </row>
    <row r="11" spans="1:12" ht="135" x14ac:dyDescent="0.25">
      <c r="A11" s="19">
        <f t="shared" si="1"/>
        <v>10</v>
      </c>
      <c r="B11" s="20">
        <v>182512</v>
      </c>
      <c r="C11" s="16" t="s">
        <v>11</v>
      </c>
      <c r="D11" s="21" t="s">
        <v>40</v>
      </c>
      <c r="E11" s="21" t="s">
        <v>41</v>
      </c>
      <c r="F11" s="22">
        <v>1</v>
      </c>
      <c r="G11" s="6"/>
      <c r="H11" s="2">
        <f t="shared" si="0"/>
        <v>0</v>
      </c>
      <c r="I11" s="9" t="s">
        <v>42</v>
      </c>
      <c r="J11" s="9" t="s">
        <v>43</v>
      </c>
      <c r="K11" s="9" t="s">
        <v>44</v>
      </c>
      <c r="L11" s="9" t="s">
        <v>45</v>
      </c>
    </row>
    <row r="12" spans="1:12" ht="60" x14ac:dyDescent="0.25">
      <c r="A12" s="19">
        <f t="shared" si="1"/>
        <v>11</v>
      </c>
      <c r="B12" s="20">
        <v>182513</v>
      </c>
      <c r="C12" s="16" t="s">
        <v>11</v>
      </c>
      <c r="D12" s="21" t="s">
        <v>46</v>
      </c>
      <c r="E12" s="21" t="s">
        <v>47</v>
      </c>
      <c r="F12" s="22">
        <v>7</v>
      </c>
      <c r="G12" s="6"/>
      <c r="H12" s="2">
        <f t="shared" si="0"/>
        <v>0</v>
      </c>
      <c r="I12" s="9" t="s">
        <v>42</v>
      </c>
      <c r="J12" s="9" t="s">
        <v>43</v>
      </c>
      <c r="K12" s="9" t="s">
        <v>44</v>
      </c>
      <c r="L12" s="9" t="s">
        <v>45</v>
      </c>
    </row>
    <row r="13" spans="1:12" ht="60" x14ac:dyDescent="0.25">
      <c r="A13" s="19">
        <f t="shared" si="1"/>
        <v>12</v>
      </c>
      <c r="B13" s="20">
        <v>182514</v>
      </c>
      <c r="C13" s="16" t="s">
        <v>11</v>
      </c>
      <c r="D13" s="21" t="s">
        <v>48</v>
      </c>
      <c r="E13" s="21" t="s">
        <v>49</v>
      </c>
      <c r="F13" s="22">
        <v>1</v>
      </c>
      <c r="G13" s="6"/>
      <c r="H13" s="2">
        <f t="shared" si="0"/>
        <v>0</v>
      </c>
      <c r="I13" s="9" t="s">
        <v>42</v>
      </c>
      <c r="J13" s="9" t="s">
        <v>43</v>
      </c>
      <c r="K13" s="9" t="s">
        <v>44</v>
      </c>
      <c r="L13" s="9" t="s">
        <v>45</v>
      </c>
    </row>
    <row r="14" spans="1:12" ht="60" x14ac:dyDescent="0.25">
      <c r="A14" s="19">
        <f t="shared" si="1"/>
        <v>13</v>
      </c>
      <c r="B14" s="20">
        <v>182515</v>
      </c>
      <c r="C14" s="16" t="s">
        <v>11</v>
      </c>
      <c r="D14" s="21" t="s">
        <v>50</v>
      </c>
      <c r="E14" s="21" t="s">
        <v>51</v>
      </c>
      <c r="F14" s="22">
        <v>2</v>
      </c>
      <c r="G14" s="6"/>
      <c r="H14" s="2">
        <f t="shared" si="0"/>
        <v>0</v>
      </c>
      <c r="I14" s="9" t="s">
        <v>42</v>
      </c>
      <c r="J14" s="9" t="s">
        <v>43</v>
      </c>
      <c r="K14" s="9" t="s">
        <v>44</v>
      </c>
      <c r="L14" s="9" t="s">
        <v>45</v>
      </c>
    </row>
    <row r="15" spans="1:12" ht="45" x14ac:dyDescent="0.25">
      <c r="A15" s="19">
        <f t="shared" si="1"/>
        <v>14</v>
      </c>
      <c r="B15" s="20">
        <v>182516</v>
      </c>
      <c r="C15" s="16" t="s">
        <v>11</v>
      </c>
      <c r="D15" s="21" t="s">
        <v>52</v>
      </c>
      <c r="E15" s="21" t="s">
        <v>53</v>
      </c>
      <c r="F15" s="22">
        <v>1</v>
      </c>
      <c r="G15" s="6"/>
      <c r="H15" s="2">
        <f t="shared" si="0"/>
        <v>0</v>
      </c>
      <c r="I15" s="9" t="s">
        <v>42</v>
      </c>
      <c r="J15" s="9" t="s">
        <v>43</v>
      </c>
      <c r="K15" s="9" t="s">
        <v>44</v>
      </c>
      <c r="L15" s="9" t="s">
        <v>45</v>
      </c>
    </row>
    <row r="16" spans="1:12" ht="45" x14ac:dyDescent="0.25">
      <c r="A16" s="19">
        <f t="shared" si="1"/>
        <v>15</v>
      </c>
      <c r="B16" s="20">
        <v>182517</v>
      </c>
      <c r="C16" s="16" t="s">
        <v>11</v>
      </c>
      <c r="D16" s="21" t="s">
        <v>54</v>
      </c>
      <c r="E16" s="21" t="s">
        <v>55</v>
      </c>
      <c r="F16" s="22">
        <v>5</v>
      </c>
      <c r="G16" s="6"/>
      <c r="H16" s="2">
        <f t="shared" si="0"/>
        <v>0</v>
      </c>
      <c r="I16" s="9" t="s">
        <v>42</v>
      </c>
      <c r="J16" s="9" t="s">
        <v>43</v>
      </c>
      <c r="K16" s="9" t="s">
        <v>44</v>
      </c>
      <c r="L16" s="9" t="s">
        <v>45</v>
      </c>
    </row>
    <row r="17" spans="1:12" ht="45" x14ac:dyDescent="0.25">
      <c r="A17" s="19">
        <f t="shared" si="1"/>
        <v>16</v>
      </c>
      <c r="B17" s="20">
        <v>182533</v>
      </c>
      <c r="C17" s="16" t="s">
        <v>11</v>
      </c>
      <c r="D17" s="21" t="s">
        <v>56</v>
      </c>
      <c r="E17" s="21" t="s">
        <v>57</v>
      </c>
      <c r="F17" s="22">
        <v>2</v>
      </c>
      <c r="G17" s="6"/>
      <c r="H17" s="2">
        <f t="shared" si="0"/>
        <v>0</v>
      </c>
      <c r="I17" s="9" t="s">
        <v>42</v>
      </c>
      <c r="J17" s="9" t="s">
        <v>43</v>
      </c>
      <c r="K17" s="9" t="s">
        <v>58</v>
      </c>
      <c r="L17" s="9" t="s">
        <v>59</v>
      </c>
    </row>
    <row r="18" spans="1:12" ht="60" x14ac:dyDescent="0.25">
      <c r="A18" s="19">
        <f t="shared" si="1"/>
        <v>17</v>
      </c>
      <c r="B18" s="20">
        <v>182534</v>
      </c>
      <c r="C18" s="16" t="s">
        <v>11</v>
      </c>
      <c r="D18" s="21" t="s">
        <v>46</v>
      </c>
      <c r="E18" s="21" t="s">
        <v>60</v>
      </c>
      <c r="F18" s="22">
        <v>7</v>
      </c>
      <c r="G18" s="6"/>
      <c r="H18" s="2">
        <f t="shared" si="0"/>
        <v>0</v>
      </c>
      <c r="I18" s="9" t="s">
        <v>42</v>
      </c>
      <c r="J18" s="9" t="s">
        <v>43</v>
      </c>
      <c r="K18" s="9" t="s">
        <v>58</v>
      </c>
      <c r="L18" s="9" t="s">
        <v>59</v>
      </c>
    </row>
    <row r="19" spans="1:12" ht="60" x14ac:dyDescent="0.25">
      <c r="A19" s="19">
        <f t="shared" si="1"/>
        <v>18</v>
      </c>
      <c r="B19" s="20">
        <v>182535</v>
      </c>
      <c r="C19" s="16" t="s">
        <v>11</v>
      </c>
      <c r="D19" s="21" t="s">
        <v>50</v>
      </c>
      <c r="E19" s="21" t="s">
        <v>61</v>
      </c>
      <c r="F19" s="22">
        <v>2</v>
      </c>
      <c r="G19" s="6"/>
      <c r="H19" s="2">
        <f t="shared" si="0"/>
        <v>0</v>
      </c>
      <c r="I19" s="9" t="s">
        <v>42</v>
      </c>
      <c r="J19" s="9" t="s">
        <v>43</v>
      </c>
      <c r="K19" s="9" t="s">
        <v>58</v>
      </c>
      <c r="L19" s="9" t="s">
        <v>59</v>
      </c>
    </row>
    <row r="20" spans="1:12" ht="45" x14ac:dyDescent="0.25">
      <c r="A20" s="19">
        <f t="shared" si="1"/>
        <v>19</v>
      </c>
      <c r="B20" s="20">
        <v>182536</v>
      </c>
      <c r="C20" s="16" t="s">
        <v>11</v>
      </c>
      <c r="D20" s="21" t="s">
        <v>52</v>
      </c>
      <c r="E20" s="21" t="s">
        <v>62</v>
      </c>
      <c r="F20" s="22">
        <v>1</v>
      </c>
      <c r="G20" s="6"/>
      <c r="H20" s="2">
        <f t="shared" si="0"/>
        <v>0</v>
      </c>
      <c r="I20" s="9" t="s">
        <v>42</v>
      </c>
      <c r="J20" s="9" t="s">
        <v>43</v>
      </c>
      <c r="K20" s="9" t="s">
        <v>58</v>
      </c>
      <c r="L20" s="9" t="s">
        <v>59</v>
      </c>
    </row>
    <row r="21" spans="1:12" ht="45" x14ac:dyDescent="0.25">
      <c r="A21" s="19">
        <f t="shared" si="1"/>
        <v>20</v>
      </c>
      <c r="B21" s="20">
        <v>182537</v>
      </c>
      <c r="C21" s="16" t="s">
        <v>11</v>
      </c>
      <c r="D21" s="21" t="s">
        <v>63</v>
      </c>
      <c r="E21" s="21" t="s">
        <v>64</v>
      </c>
      <c r="F21" s="22">
        <v>2</v>
      </c>
      <c r="G21" s="6"/>
      <c r="H21" s="2">
        <f t="shared" si="0"/>
        <v>0</v>
      </c>
      <c r="I21" s="9" t="s">
        <v>42</v>
      </c>
      <c r="J21" s="9" t="s">
        <v>43</v>
      </c>
      <c r="K21" s="9" t="s">
        <v>58</v>
      </c>
      <c r="L21" s="9" t="s">
        <v>59</v>
      </c>
    </row>
    <row r="22" spans="1:12" ht="45" x14ac:dyDescent="0.25">
      <c r="A22" s="19">
        <f t="shared" si="1"/>
        <v>21</v>
      </c>
      <c r="B22" s="20">
        <v>182538</v>
      </c>
      <c r="C22" s="16" t="s">
        <v>11</v>
      </c>
      <c r="D22" s="21" t="s">
        <v>65</v>
      </c>
      <c r="E22" s="21" t="s">
        <v>66</v>
      </c>
      <c r="F22" s="22">
        <v>2</v>
      </c>
      <c r="G22" s="6"/>
      <c r="H22" s="2">
        <f t="shared" si="0"/>
        <v>0</v>
      </c>
      <c r="I22" s="9" t="s">
        <v>42</v>
      </c>
      <c r="J22" s="9" t="s">
        <v>43</v>
      </c>
      <c r="K22" s="9" t="s">
        <v>58</v>
      </c>
      <c r="L22" s="9" t="s">
        <v>59</v>
      </c>
    </row>
    <row r="23" spans="1:12" ht="45" x14ac:dyDescent="0.25">
      <c r="A23" s="19">
        <f t="shared" si="1"/>
        <v>22</v>
      </c>
      <c r="B23" s="20">
        <v>182539</v>
      </c>
      <c r="C23" s="16" t="s">
        <v>11</v>
      </c>
      <c r="D23" s="21" t="s">
        <v>54</v>
      </c>
      <c r="E23" s="21" t="s">
        <v>67</v>
      </c>
      <c r="F23" s="22">
        <v>5</v>
      </c>
      <c r="G23" s="6"/>
      <c r="H23" s="2">
        <f t="shared" si="0"/>
        <v>0</v>
      </c>
      <c r="I23" s="9" t="s">
        <v>42</v>
      </c>
      <c r="J23" s="9" t="s">
        <v>43</v>
      </c>
      <c r="K23" s="9" t="s">
        <v>58</v>
      </c>
      <c r="L23" s="9" t="s">
        <v>59</v>
      </c>
    </row>
    <row r="24" spans="1:12" ht="60" x14ac:dyDescent="0.25">
      <c r="A24" s="19">
        <f t="shared" si="1"/>
        <v>23</v>
      </c>
      <c r="B24" s="18">
        <v>182697</v>
      </c>
      <c r="C24" s="16" t="s">
        <v>11</v>
      </c>
      <c r="D24" s="16" t="s">
        <v>68</v>
      </c>
      <c r="E24" s="16" t="s">
        <v>69</v>
      </c>
      <c r="F24" s="17">
        <v>1</v>
      </c>
      <c r="G24" s="6"/>
      <c r="H24" s="2">
        <f t="shared" si="0"/>
        <v>0</v>
      </c>
      <c r="I24" s="7" t="s">
        <v>3</v>
      </c>
      <c r="J24" s="7" t="s">
        <v>4</v>
      </c>
      <c r="K24" s="7" t="s">
        <v>70</v>
      </c>
      <c r="L24" s="7" t="s">
        <v>71</v>
      </c>
    </row>
    <row r="25" spans="1:12" ht="45" x14ac:dyDescent="0.25">
      <c r="A25" s="19">
        <f t="shared" si="1"/>
        <v>24</v>
      </c>
      <c r="B25" s="20">
        <v>182737</v>
      </c>
      <c r="C25" s="16" t="s">
        <v>11</v>
      </c>
      <c r="D25" s="21" t="s">
        <v>65</v>
      </c>
      <c r="E25" s="21" t="s">
        <v>72</v>
      </c>
      <c r="F25" s="22">
        <v>1</v>
      </c>
      <c r="G25" s="6"/>
      <c r="H25" s="2">
        <f t="shared" si="0"/>
        <v>0</v>
      </c>
      <c r="I25" s="9" t="s">
        <v>3</v>
      </c>
      <c r="J25" s="9" t="s">
        <v>4</v>
      </c>
      <c r="K25" s="9" t="s">
        <v>70</v>
      </c>
      <c r="L25" s="9" t="s">
        <v>71</v>
      </c>
    </row>
    <row r="26" spans="1:12" ht="45" x14ac:dyDescent="0.25">
      <c r="A26" s="19">
        <f t="shared" si="1"/>
        <v>25</v>
      </c>
      <c r="B26" s="18">
        <v>182747</v>
      </c>
      <c r="C26" s="16" t="s">
        <v>11</v>
      </c>
      <c r="D26" s="16" t="s">
        <v>73</v>
      </c>
      <c r="E26" s="16" t="s">
        <v>74</v>
      </c>
      <c r="F26" s="17">
        <v>1</v>
      </c>
      <c r="G26" s="6"/>
      <c r="H26" s="2">
        <f t="shared" si="0"/>
        <v>0</v>
      </c>
      <c r="I26" s="7" t="s">
        <v>1</v>
      </c>
      <c r="J26" s="7" t="s">
        <v>2</v>
      </c>
      <c r="K26" s="7" t="s">
        <v>75</v>
      </c>
      <c r="L26" s="7" t="s">
        <v>76</v>
      </c>
    </row>
    <row r="27" spans="1:12" ht="60" x14ac:dyDescent="0.25">
      <c r="A27" s="19">
        <f t="shared" si="1"/>
        <v>26</v>
      </c>
      <c r="B27" s="20">
        <v>183451</v>
      </c>
      <c r="C27" s="16" t="s">
        <v>11</v>
      </c>
      <c r="D27" s="21" t="s">
        <v>77</v>
      </c>
      <c r="E27" s="21" t="s">
        <v>78</v>
      </c>
      <c r="F27" s="22">
        <v>1</v>
      </c>
      <c r="G27" s="6"/>
      <c r="H27" s="2">
        <f t="shared" si="0"/>
        <v>0</v>
      </c>
      <c r="I27" s="9" t="s">
        <v>79</v>
      </c>
      <c r="J27" s="9" t="s">
        <v>80</v>
      </c>
      <c r="K27" s="9" t="s">
        <v>81</v>
      </c>
      <c r="L27" s="9" t="s">
        <v>82</v>
      </c>
    </row>
    <row r="28" spans="1:12" ht="60" x14ac:dyDescent="0.25">
      <c r="A28" s="19">
        <f t="shared" si="1"/>
        <v>27</v>
      </c>
      <c r="B28" s="20">
        <v>183452</v>
      </c>
      <c r="C28" s="16" t="s">
        <v>11</v>
      </c>
      <c r="D28" s="21" t="s">
        <v>83</v>
      </c>
      <c r="E28" s="21" t="s">
        <v>84</v>
      </c>
      <c r="F28" s="22">
        <v>1</v>
      </c>
      <c r="G28" s="6"/>
      <c r="H28" s="2">
        <f t="shared" si="0"/>
        <v>0</v>
      </c>
      <c r="I28" s="9" t="s">
        <v>79</v>
      </c>
      <c r="J28" s="9" t="s">
        <v>80</v>
      </c>
      <c r="K28" s="9" t="s">
        <v>81</v>
      </c>
      <c r="L28" s="9" t="s">
        <v>82</v>
      </c>
    </row>
    <row r="29" spans="1:12" ht="60" x14ac:dyDescent="0.25">
      <c r="A29" s="19">
        <f t="shared" si="1"/>
        <v>28</v>
      </c>
      <c r="B29" s="20">
        <v>183453</v>
      </c>
      <c r="C29" s="16" t="s">
        <v>11</v>
      </c>
      <c r="D29" s="21" t="s">
        <v>85</v>
      </c>
      <c r="E29" s="21" t="s">
        <v>86</v>
      </c>
      <c r="F29" s="22">
        <v>1</v>
      </c>
      <c r="G29" s="6"/>
      <c r="H29" s="2">
        <f t="shared" si="0"/>
        <v>0</v>
      </c>
      <c r="I29" s="9" t="s">
        <v>79</v>
      </c>
      <c r="J29" s="9" t="s">
        <v>80</v>
      </c>
      <c r="K29" s="9" t="s">
        <v>81</v>
      </c>
      <c r="L29" s="9" t="s">
        <v>82</v>
      </c>
    </row>
    <row r="30" spans="1:12" ht="60" x14ac:dyDescent="0.25">
      <c r="A30" s="19">
        <f t="shared" si="1"/>
        <v>29</v>
      </c>
      <c r="B30" s="20">
        <v>183454</v>
      </c>
      <c r="C30" s="16" t="s">
        <v>11</v>
      </c>
      <c r="D30" s="21" t="s">
        <v>68</v>
      </c>
      <c r="E30" s="21" t="s">
        <v>87</v>
      </c>
      <c r="F30" s="22">
        <v>1</v>
      </c>
      <c r="G30" s="6"/>
      <c r="H30" s="2">
        <f t="shared" si="0"/>
        <v>0</v>
      </c>
      <c r="I30" s="9" t="s">
        <v>79</v>
      </c>
      <c r="J30" s="9" t="s">
        <v>80</v>
      </c>
      <c r="K30" s="9" t="s">
        <v>81</v>
      </c>
      <c r="L30" s="9" t="s">
        <v>82</v>
      </c>
    </row>
    <row r="31" spans="1:12" ht="30" x14ac:dyDescent="0.25">
      <c r="A31" s="19">
        <f t="shared" si="1"/>
        <v>30</v>
      </c>
      <c r="B31" s="20">
        <v>184134</v>
      </c>
      <c r="C31" s="16" t="s">
        <v>11</v>
      </c>
      <c r="D31" s="21" t="s">
        <v>88</v>
      </c>
      <c r="E31" s="21" t="s">
        <v>89</v>
      </c>
      <c r="F31" s="22">
        <v>1</v>
      </c>
      <c r="G31" s="6"/>
      <c r="H31" s="2">
        <f t="shared" si="0"/>
        <v>0</v>
      </c>
      <c r="I31" s="9" t="s">
        <v>90</v>
      </c>
      <c r="J31" s="9" t="s">
        <v>2</v>
      </c>
      <c r="K31" s="9" t="s">
        <v>91</v>
      </c>
      <c r="L31" s="9" t="s">
        <v>92</v>
      </c>
    </row>
    <row r="32" spans="1:12" ht="45" x14ac:dyDescent="0.25">
      <c r="A32" s="19">
        <f t="shared" si="1"/>
        <v>31</v>
      </c>
      <c r="B32" s="20">
        <v>184199</v>
      </c>
      <c r="C32" s="16" t="s">
        <v>11</v>
      </c>
      <c r="D32" s="21" t="s">
        <v>32</v>
      </c>
      <c r="E32" s="21" t="s">
        <v>33</v>
      </c>
      <c r="F32" s="22">
        <v>1</v>
      </c>
      <c r="G32" s="6"/>
      <c r="H32" s="2">
        <f t="shared" si="0"/>
        <v>0</v>
      </c>
      <c r="I32" s="9" t="s">
        <v>3</v>
      </c>
      <c r="J32" s="9" t="s">
        <v>4</v>
      </c>
      <c r="K32" s="9" t="s">
        <v>34</v>
      </c>
      <c r="L32" s="9" t="s">
        <v>35</v>
      </c>
    </row>
    <row r="33" spans="1:12" ht="75" x14ac:dyDescent="0.25">
      <c r="A33" s="19">
        <f t="shared" si="1"/>
        <v>32</v>
      </c>
      <c r="B33" s="20">
        <v>184608</v>
      </c>
      <c r="C33" s="16" t="s">
        <v>11</v>
      </c>
      <c r="D33" s="21" t="s">
        <v>77</v>
      </c>
      <c r="E33" s="21" t="s">
        <v>78</v>
      </c>
      <c r="F33" s="22">
        <v>1</v>
      </c>
      <c r="G33" s="6"/>
      <c r="H33" s="2">
        <f t="shared" si="0"/>
        <v>0</v>
      </c>
      <c r="I33" s="9" t="s">
        <v>93</v>
      </c>
      <c r="J33" s="9" t="s">
        <v>94</v>
      </c>
      <c r="K33" s="9" t="s">
        <v>95</v>
      </c>
      <c r="L33" s="9" t="s">
        <v>96</v>
      </c>
    </row>
    <row r="34" spans="1:12" ht="75" x14ac:dyDescent="0.25">
      <c r="A34" s="19">
        <f t="shared" si="1"/>
        <v>33</v>
      </c>
      <c r="B34" s="20">
        <v>184609</v>
      </c>
      <c r="C34" s="16" t="s">
        <v>11</v>
      </c>
      <c r="D34" s="21" t="s">
        <v>97</v>
      </c>
      <c r="E34" s="21" t="s">
        <v>98</v>
      </c>
      <c r="F34" s="22">
        <v>1</v>
      </c>
      <c r="G34" s="6"/>
      <c r="H34" s="2">
        <f t="shared" si="0"/>
        <v>0</v>
      </c>
      <c r="I34" s="9" t="s">
        <v>93</v>
      </c>
      <c r="J34" s="9" t="s">
        <v>94</v>
      </c>
      <c r="K34" s="9" t="s">
        <v>95</v>
      </c>
      <c r="L34" s="9" t="s">
        <v>96</v>
      </c>
    </row>
    <row r="35" spans="1:12" ht="60" x14ac:dyDescent="0.25">
      <c r="A35" s="19">
        <f t="shared" si="1"/>
        <v>34</v>
      </c>
      <c r="B35" s="18">
        <v>189533</v>
      </c>
      <c r="C35" s="16" t="s">
        <v>11</v>
      </c>
      <c r="D35" s="16" t="s">
        <v>99</v>
      </c>
      <c r="E35" s="16" t="s">
        <v>100</v>
      </c>
      <c r="F35" s="17">
        <v>1</v>
      </c>
      <c r="G35" s="6"/>
      <c r="H35" s="2">
        <f t="shared" si="0"/>
        <v>0</v>
      </c>
      <c r="I35" s="7" t="s">
        <v>3</v>
      </c>
      <c r="J35" s="7" t="s">
        <v>4</v>
      </c>
      <c r="K35" s="7" t="s">
        <v>101</v>
      </c>
      <c r="L35" s="7" t="s">
        <v>102</v>
      </c>
    </row>
    <row r="36" spans="1:12" ht="45" x14ac:dyDescent="0.25">
      <c r="A36" s="19">
        <f t="shared" si="1"/>
        <v>35</v>
      </c>
      <c r="B36" s="18">
        <v>189534</v>
      </c>
      <c r="C36" s="16" t="s">
        <v>11</v>
      </c>
      <c r="D36" s="16" t="s">
        <v>103</v>
      </c>
      <c r="E36" s="16" t="s">
        <v>104</v>
      </c>
      <c r="F36" s="17">
        <v>1</v>
      </c>
      <c r="G36" s="6"/>
      <c r="H36" s="2">
        <f t="shared" si="0"/>
        <v>0</v>
      </c>
      <c r="I36" s="7" t="s">
        <v>3</v>
      </c>
      <c r="J36" s="7" t="s">
        <v>4</v>
      </c>
      <c r="K36" s="7" t="s">
        <v>101</v>
      </c>
      <c r="L36" s="7" t="s">
        <v>102</v>
      </c>
    </row>
    <row r="37" spans="1:12" ht="45" x14ac:dyDescent="0.25">
      <c r="A37" s="19">
        <f t="shared" si="1"/>
        <v>36</v>
      </c>
      <c r="B37" s="18">
        <v>189535</v>
      </c>
      <c r="C37" s="16" t="s">
        <v>11</v>
      </c>
      <c r="D37" s="16" t="s">
        <v>105</v>
      </c>
      <c r="E37" s="16" t="s">
        <v>106</v>
      </c>
      <c r="F37" s="17">
        <v>2</v>
      </c>
      <c r="G37" s="6"/>
      <c r="H37" s="2">
        <f t="shared" si="0"/>
        <v>0</v>
      </c>
      <c r="I37" s="7" t="s">
        <v>3</v>
      </c>
      <c r="J37" s="7" t="s">
        <v>4</v>
      </c>
      <c r="K37" s="7" t="s">
        <v>101</v>
      </c>
      <c r="L37" s="7" t="s">
        <v>102</v>
      </c>
    </row>
    <row r="38" spans="1:12" ht="45" x14ac:dyDescent="0.25">
      <c r="A38" s="19">
        <f t="shared" si="1"/>
        <v>37</v>
      </c>
      <c r="B38" s="18">
        <v>189536</v>
      </c>
      <c r="C38" s="16" t="s">
        <v>11</v>
      </c>
      <c r="D38" s="16" t="s">
        <v>107</v>
      </c>
      <c r="E38" s="16" t="s">
        <v>108</v>
      </c>
      <c r="F38" s="17">
        <v>2</v>
      </c>
      <c r="G38" s="6"/>
      <c r="H38" s="2">
        <f t="shared" si="0"/>
        <v>0</v>
      </c>
      <c r="I38" s="7" t="s">
        <v>3</v>
      </c>
      <c r="J38" s="7" t="s">
        <v>4</v>
      </c>
      <c r="K38" s="7" t="s">
        <v>101</v>
      </c>
      <c r="L38" s="7" t="s">
        <v>102</v>
      </c>
    </row>
    <row r="39" spans="1:12" ht="45" x14ac:dyDescent="0.25">
      <c r="A39" s="19">
        <f t="shared" si="1"/>
        <v>38</v>
      </c>
      <c r="B39" s="18">
        <v>189921</v>
      </c>
      <c r="C39" s="16" t="s">
        <v>11</v>
      </c>
      <c r="D39" s="16" t="s">
        <v>109</v>
      </c>
      <c r="E39" s="16" t="s">
        <v>110</v>
      </c>
      <c r="F39" s="17">
        <v>1</v>
      </c>
      <c r="G39" s="6"/>
      <c r="H39" s="2">
        <f t="shared" si="0"/>
        <v>0</v>
      </c>
      <c r="I39" s="7" t="s">
        <v>7</v>
      </c>
      <c r="J39" s="7" t="s">
        <v>8</v>
      </c>
      <c r="K39" s="7" t="s">
        <v>111</v>
      </c>
      <c r="L39" s="7" t="s">
        <v>112</v>
      </c>
    </row>
    <row r="40" spans="1:12" ht="30" x14ac:dyDescent="0.25">
      <c r="A40" s="19">
        <f t="shared" si="1"/>
        <v>39</v>
      </c>
      <c r="B40" s="18">
        <v>190768</v>
      </c>
      <c r="C40" s="16" t="s">
        <v>11</v>
      </c>
      <c r="D40" s="16" t="s">
        <v>113</v>
      </c>
      <c r="E40" s="16" t="s">
        <v>114</v>
      </c>
      <c r="F40" s="17">
        <v>1</v>
      </c>
      <c r="G40" s="2"/>
      <c r="H40" s="2">
        <f t="shared" si="0"/>
        <v>0</v>
      </c>
      <c r="I40" s="7" t="s">
        <v>115</v>
      </c>
      <c r="J40" s="7" t="s">
        <v>116</v>
      </c>
      <c r="K40" s="7" t="s">
        <v>117</v>
      </c>
      <c r="L40" s="7" t="s">
        <v>118</v>
      </c>
    </row>
    <row r="41" spans="1:12" ht="30" x14ac:dyDescent="0.25">
      <c r="A41" s="19">
        <f t="shared" si="1"/>
        <v>40</v>
      </c>
      <c r="B41" s="18">
        <v>190769</v>
      </c>
      <c r="C41" s="16" t="s">
        <v>11</v>
      </c>
      <c r="D41" s="16" t="s">
        <v>12</v>
      </c>
      <c r="E41" s="16" t="s">
        <v>119</v>
      </c>
      <c r="F41" s="17">
        <v>5</v>
      </c>
      <c r="G41" s="6"/>
      <c r="H41" s="2">
        <f t="shared" si="0"/>
        <v>0</v>
      </c>
      <c r="I41" s="7" t="s">
        <v>115</v>
      </c>
      <c r="J41" s="7" t="s">
        <v>116</v>
      </c>
      <c r="K41" s="7" t="s">
        <v>117</v>
      </c>
      <c r="L41" s="7" t="s">
        <v>118</v>
      </c>
    </row>
    <row r="42" spans="1:12" ht="30" x14ac:dyDescent="0.25">
      <c r="A42" s="19">
        <f t="shared" si="1"/>
        <v>41</v>
      </c>
      <c r="B42" s="18">
        <v>190770</v>
      </c>
      <c r="C42" s="16" t="s">
        <v>11</v>
      </c>
      <c r="D42" s="16" t="s">
        <v>120</v>
      </c>
      <c r="E42" s="16" t="s">
        <v>121</v>
      </c>
      <c r="F42" s="17">
        <v>20</v>
      </c>
      <c r="G42" s="6"/>
      <c r="H42" s="2">
        <f t="shared" si="0"/>
        <v>0</v>
      </c>
      <c r="I42" s="7" t="s">
        <v>115</v>
      </c>
      <c r="J42" s="7" t="s">
        <v>116</v>
      </c>
      <c r="K42" s="7" t="s">
        <v>117</v>
      </c>
      <c r="L42" s="7" t="s">
        <v>118</v>
      </c>
    </row>
    <row r="43" spans="1:12" ht="30" x14ac:dyDescent="0.25">
      <c r="A43" s="19">
        <f t="shared" si="1"/>
        <v>42</v>
      </c>
      <c r="B43" s="18">
        <v>190771</v>
      </c>
      <c r="C43" s="16" t="s">
        <v>11</v>
      </c>
      <c r="D43" s="16" t="s">
        <v>122</v>
      </c>
      <c r="E43" s="16" t="s">
        <v>123</v>
      </c>
      <c r="F43" s="17">
        <v>3</v>
      </c>
      <c r="G43" s="6"/>
      <c r="H43" s="2">
        <f t="shared" si="0"/>
        <v>0</v>
      </c>
      <c r="I43" s="7" t="s">
        <v>115</v>
      </c>
      <c r="J43" s="7" t="s">
        <v>116</v>
      </c>
      <c r="K43" s="7" t="s">
        <v>117</v>
      </c>
      <c r="L43" s="7" t="s">
        <v>118</v>
      </c>
    </row>
    <row r="44" spans="1:12" ht="30" x14ac:dyDescent="0.25">
      <c r="A44" s="19">
        <f t="shared" si="1"/>
        <v>43</v>
      </c>
      <c r="B44" s="18">
        <v>190772</v>
      </c>
      <c r="C44" s="16" t="s">
        <v>11</v>
      </c>
      <c r="D44" s="16" t="s">
        <v>124</v>
      </c>
      <c r="E44" s="16" t="s">
        <v>125</v>
      </c>
      <c r="F44" s="17">
        <v>6</v>
      </c>
      <c r="G44" s="2"/>
      <c r="H44" s="2">
        <f t="shared" si="0"/>
        <v>0</v>
      </c>
      <c r="I44" s="7" t="s">
        <v>115</v>
      </c>
      <c r="J44" s="7" t="s">
        <v>116</v>
      </c>
      <c r="K44" s="7" t="s">
        <v>117</v>
      </c>
      <c r="L44" s="7" t="s">
        <v>118</v>
      </c>
    </row>
    <row r="45" spans="1:12" ht="30" x14ac:dyDescent="0.25">
      <c r="A45" s="19">
        <f t="shared" si="1"/>
        <v>44</v>
      </c>
      <c r="B45" s="18">
        <v>190773</v>
      </c>
      <c r="C45" s="16" t="s">
        <v>11</v>
      </c>
      <c r="D45" s="16" t="s">
        <v>126</v>
      </c>
      <c r="E45" s="16" t="s">
        <v>127</v>
      </c>
      <c r="F45" s="17">
        <v>3</v>
      </c>
      <c r="G45" s="6"/>
      <c r="H45" s="2">
        <f t="shared" si="0"/>
        <v>0</v>
      </c>
      <c r="I45" s="7" t="s">
        <v>115</v>
      </c>
      <c r="J45" s="7" t="s">
        <v>116</v>
      </c>
      <c r="K45" s="7" t="s">
        <v>117</v>
      </c>
      <c r="L45" s="7" t="s">
        <v>118</v>
      </c>
    </row>
    <row r="46" spans="1:12" ht="30" x14ac:dyDescent="0.25">
      <c r="A46" s="19">
        <f t="shared" si="1"/>
        <v>45</v>
      </c>
      <c r="B46" s="18">
        <v>190774</v>
      </c>
      <c r="C46" s="16" t="s">
        <v>11</v>
      </c>
      <c r="D46" s="16" t="s">
        <v>128</v>
      </c>
      <c r="E46" s="16" t="s">
        <v>129</v>
      </c>
      <c r="F46" s="17">
        <v>3</v>
      </c>
      <c r="G46" s="6"/>
      <c r="H46" s="2">
        <f t="shared" si="0"/>
        <v>0</v>
      </c>
      <c r="I46" s="7" t="s">
        <v>115</v>
      </c>
      <c r="J46" s="7" t="s">
        <v>116</v>
      </c>
      <c r="K46" s="7" t="s">
        <v>117</v>
      </c>
      <c r="L46" s="7" t="s">
        <v>118</v>
      </c>
    </row>
    <row r="47" spans="1:12" ht="30" x14ac:dyDescent="0.25">
      <c r="A47" s="19">
        <f t="shared" si="1"/>
        <v>46</v>
      </c>
      <c r="B47" s="18">
        <v>190775</v>
      </c>
      <c r="C47" s="16" t="s">
        <v>11</v>
      </c>
      <c r="D47" s="16" t="s">
        <v>12</v>
      </c>
      <c r="E47" s="16" t="s">
        <v>119</v>
      </c>
      <c r="F47" s="17">
        <v>3</v>
      </c>
      <c r="G47" s="6"/>
      <c r="H47" s="2">
        <f t="shared" si="0"/>
        <v>0</v>
      </c>
      <c r="I47" s="7" t="s">
        <v>115</v>
      </c>
      <c r="J47" s="7" t="s">
        <v>116</v>
      </c>
      <c r="K47" s="7" t="s">
        <v>117</v>
      </c>
      <c r="L47" s="7" t="s">
        <v>118</v>
      </c>
    </row>
    <row r="48" spans="1:12" ht="30" x14ac:dyDescent="0.25">
      <c r="A48" s="19">
        <f t="shared" si="1"/>
        <v>47</v>
      </c>
      <c r="B48" s="18">
        <v>190776</v>
      </c>
      <c r="C48" s="16" t="s">
        <v>11</v>
      </c>
      <c r="D48" s="16" t="s">
        <v>130</v>
      </c>
      <c r="E48" s="16" t="s">
        <v>131</v>
      </c>
      <c r="F48" s="17">
        <v>2</v>
      </c>
      <c r="G48" s="6"/>
      <c r="H48" s="2">
        <f t="shared" si="0"/>
        <v>0</v>
      </c>
      <c r="I48" s="7" t="s">
        <v>115</v>
      </c>
      <c r="J48" s="7" t="s">
        <v>116</v>
      </c>
      <c r="K48" s="7" t="s">
        <v>117</v>
      </c>
      <c r="L48" s="7" t="s">
        <v>118</v>
      </c>
    </row>
    <row r="49" spans="1:12" ht="30" x14ac:dyDescent="0.25">
      <c r="A49" s="19">
        <f t="shared" si="1"/>
        <v>48</v>
      </c>
      <c r="B49" s="18">
        <v>190777</v>
      </c>
      <c r="C49" s="16" t="s">
        <v>11</v>
      </c>
      <c r="D49" s="16" t="s">
        <v>132</v>
      </c>
      <c r="E49" s="16" t="s">
        <v>133</v>
      </c>
      <c r="F49" s="17">
        <v>20</v>
      </c>
      <c r="G49" s="2"/>
      <c r="H49" s="2">
        <f t="shared" si="0"/>
        <v>0</v>
      </c>
      <c r="I49" s="7" t="s">
        <v>115</v>
      </c>
      <c r="J49" s="7" t="s">
        <v>116</v>
      </c>
      <c r="K49" s="7" t="s">
        <v>117</v>
      </c>
      <c r="L49" s="7" t="s">
        <v>118</v>
      </c>
    </row>
    <row r="50" spans="1:12" ht="165" x14ac:dyDescent="0.25">
      <c r="A50" s="19">
        <f t="shared" si="1"/>
        <v>49</v>
      </c>
      <c r="B50" s="18">
        <v>191293</v>
      </c>
      <c r="C50" s="16" t="s">
        <v>11</v>
      </c>
      <c r="D50" s="16" t="s">
        <v>134</v>
      </c>
      <c r="E50" s="16" t="s">
        <v>135</v>
      </c>
      <c r="F50" s="17">
        <v>1</v>
      </c>
      <c r="G50" s="2"/>
      <c r="H50" s="2">
        <f t="shared" si="0"/>
        <v>0</v>
      </c>
      <c r="I50" s="7" t="s">
        <v>136</v>
      </c>
      <c r="J50" s="7" t="s">
        <v>137</v>
      </c>
      <c r="K50" s="7" t="s">
        <v>138</v>
      </c>
      <c r="L50" s="7" t="s">
        <v>139</v>
      </c>
    </row>
    <row r="51" spans="1:12" ht="150" x14ac:dyDescent="0.25">
      <c r="A51" s="19">
        <f t="shared" si="1"/>
        <v>50</v>
      </c>
      <c r="B51" s="18">
        <v>191294</v>
      </c>
      <c r="C51" s="16" t="s">
        <v>11</v>
      </c>
      <c r="D51" s="16" t="s">
        <v>140</v>
      </c>
      <c r="E51" s="16" t="s">
        <v>141</v>
      </c>
      <c r="F51" s="17">
        <v>1</v>
      </c>
      <c r="G51" s="2"/>
      <c r="H51" s="2">
        <f t="shared" si="0"/>
        <v>0</v>
      </c>
      <c r="I51" s="7" t="s">
        <v>136</v>
      </c>
      <c r="J51" s="7" t="s">
        <v>137</v>
      </c>
      <c r="K51" s="7" t="s">
        <v>138</v>
      </c>
      <c r="L51" s="7" t="s">
        <v>139</v>
      </c>
    </row>
    <row r="52" spans="1:12" ht="165" x14ac:dyDescent="0.25">
      <c r="A52" s="19">
        <f t="shared" si="1"/>
        <v>51</v>
      </c>
      <c r="B52" s="18">
        <v>191295</v>
      </c>
      <c r="C52" s="16" t="s">
        <v>11</v>
      </c>
      <c r="D52" s="16" t="s">
        <v>142</v>
      </c>
      <c r="E52" s="16" t="s">
        <v>143</v>
      </c>
      <c r="F52" s="17">
        <v>1</v>
      </c>
      <c r="G52" s="6"/>
      <c r="H52" s="2">
        <f t="shared" si="0"/>
        <v>0</v>
      </c>
      <c r="I52" s="7" t="s">
        <v>136</v>
      </c>
      <c r="J52" s="7" t="s">
        <v>137</v>
      </c>
      <c r="K52" s="7" t="s">
        <v>138</v>
      </c>
      <c r="L52" s="7" t="s">
        <v>139</v>
      </c>
    </row>
    <row r="53" spans="1:12" ht="165" x14ac:dyDescent="0.25">
      <c r="A53" s="19">
        <f t="shared" si="1"/>
        <v>52</v>
      </c>
      <c r="B53" s="18">
        <v>191296</v>
      </c>
      <c r="C53" s="16" t="s">
        <v>11</v>
      </c>
      <c r="D53" s="16" t="s">
        <v>144</v>
      </c>
      <c r="E53" s="16" t="s">
        <v>145</v>
      </c>
      <c r="F53" s="17">
        <v>1</v>
      </c>
      <c r="G53" s="6"/>
      <c r="H53" s="2">
        <f t="shared" si="0"/>
        <v>0</v>
      </c>
      <c r="I53" s="7" t="s">
        <v>136</v>
      </c>
      <c r="J53" s="7" t="s">
        <v>137</v>
      </c>
      <c r="K53" s="7" t="s">
        <v>138</v>
      </c>
      <c r="L53" s="7" t="s">
        <v>139</v>
      </c>
    </row>
    <row r="54" spans="1:12" ht="150" x14ac:dyDescent="0.25">
      <c r="A54" s="19">
        <f t="shared" si="1"/>
        <v>53</v>
      </c>
      <c r="B54" s="18">
        <v>191297</v>
      </c>
      <c r="C54" s="16" t="s">
        <v>11</v>
      </c>
      <c r="D54" s="16" t="s">
        <v>146</v>
      </c>
      <c r="E54" s="16" t="s">
        <v>147</v>
      </c>
      <c r="F54" s="17">
        <v>1</v>
      </c>
      <c r="G54" s="6"/>
      <c r="H54" s="2">
        <f t="shared" si="0"/>
        <v>0</v>
      </c>
      <c r="I54" s="7" t="s">
        <v>136</v>
      </c>
      <c r="J54" s="7" t="s">
        <v>137</v>
      </c>
      <c r="K54" s="7" t="s">
        <v>138</v>
      </c>
      <c r="L54" s="7" t="s">
        <v>139</v>
      </c>
    </row>
    <row r="55" spans="1:12" ht="165" x14ac:dyDescent="0.25">
      <c r="A55" s="19">
        <f t="shared" si="1"/>
        <v>54</v>
      </c>
      <c r="B55" s="18">
        <v>191298</v>
      </c>
      <c r="C55" s="16" t="s">
        <v>11</v>
      </c>
      <c r="D55" s="16" t="s">
        <v>148</v>
      </c>
      <c r="E55" s="16" t="s">
        <v>149</v>
      </c>
      <c r="F55" s="17">
        <v>1</v>
      </c>
      <c r="G55" s="6"/>
      <c r="H55" s="2">
        <f t="shared" si="0"/>
        <v>0</v>
      </c>
      <c r="I55" s="7" t="s">
        <v>136</v>
      </c>
      <c r="J55" s="7" t="s">
        <v>137</v>
      </c>
      <c r="K55" s="7" t="s">
        <v>138</v>
      </c>
      <c r="L55" s="7" t="s">
        <v>139</v>
      </c>
    </row>
    <row r="56" spans="1:12" ht="30" x14ac:dyDescent="0.25">
      <c r="A56" s="19">
        <f t="shared" si="1"/>
        <v>55</v>
      </c>
      <c r="B56" s="18">
        <v>192368</v>
      </c>
      <c r="C56" s="16" t="s">
        <v>11</v>
      </c>
      <c r="D56" s="16" t="s">
        <v>150</v>
      </c>
      <c r="E56" s="16" t="s">
        <v>151</v>
      </c>
      <c r="F56" s="17">
        <v>3</v>
      </c>
      <c r="G56" s="6"/>
      <c r="H56" s="2">
        <f t="shared" si="0"/>
        <v>0</v>
      </c>
      <c r="I56" s="7" t="s">
        <v>90</v>
      </c>
      <c r="J56" s="7" t="s">
        <v>2</v>
      </c>
      <c r="K56" s="7" t="s">
        <v>152</v>
      </c>
      <c r="L56" s="7" t="s">
        <v>153</v>
      </c>
    </row>
    <row r="57" spans="1:12" ht="30" x14ac:dyDescent="0.25">
      <c r="A57" s="19">
        <f t="shared" si="1"/>
        <v>56</v>
      </c>
      <c r="B57" s="18">
        <v>192369</v>
      </c>
      <c r="C57" s="16" t="s">
        <v>11</v>
      </c>
      <c r="D57" s="16" t="s">
        <v>154</v>
      </c>
      <c r="E57" s="16" t="s">
        <v>155</v>
      </c>
      <c r="F57" s="17">
        <v>1</v>
      </c>
      <c r="G57" s="6"/>
      <c r="H57" s="2">
        <f t="shared" si="0"/>
        <v>0</v>
      </c>
      <c r="I57" s="7" t="s">
        <v>90</v>
      </c>
      <c r="J57" s="7" t="s">
        <v>2</v>
      </c>
      <c r="K57" s="7" t="s">
        <v>152</v>
      </c>
      <c r="L57" s="7" t="s">
        <v>153</v>
      </c>
    </row>
    <row r="58" spans="1:12" ht="30" x14ac:dyDescent="0.25">
      <c r="A58" s="19">
        <f t="shared" si="1"/>
        <v>57</v>
      </c>
      <c r="B58" s="18">
        <v>192370</v>
      </c>
      <c r="C58" s="16" t="s">
        <v>11</v>
      </c>
      <c r="D58" s="16" t="s">
        <v>156</v>
      </c>
      <c r="E58" s="16" t="s">
        <v>157</v>
      </c>
      <c r="F58" s="17">
        <v>2</v>
      </c>
      <c r="G58" s="6"/>
      <c r="H58" s="2">
        <f t="shared" si="0"/>
        <v>0</v>
      </c>
      <c r="I58" s="7" t="s">
        <v>90</v>
      </c>
      <c r="J58" s="7" t="s">
        <v>2</v>
      </c>
      <c r="K58" s="7" t="s">
        <v>152</v>
      </c>
      <c r="L58" s="7" t="s">
        <v>153</v>
      </c>
    </row>
    <row r="59" spans="1:12" ht="30" x14ac:dyDescent="0.25">
      <c r="A59" s="19">
        <f t="shared" si="1"/>
        <v>58</v>
      </c>
      <c r="B59" s="18">
        <v>192371</v>
      </c>
      <c r="C59" s="16" t="s">
        <v>11</v>
      </c>
      <c r="D59" s="16" t="s">
        <v>158</v>
      </c>
      <c r="E59" s="16" t="s">
        <v>159</v>
      </c>
      <c r="F59" s="17">
        <v>2</v>
      </c>
      <c r="G59" s="6"/>
      <c r="H59" s="2">
        <f t="shared" si="0"/>
        <v>0</v>
      </c>
      <c r="I59" s="7" t="s">
        <v>90</v>
      </c>
      <c r="J59" s="7" t="s">
        <v>2</v>
      </c>
      <c r="K59" s="7" t="s">
        <v>152</v>
      </c>
      <c r="L59" s="7" t="s">
        <v>153</v>
      </c>
    </row>
    <row r="60" spans="1:12" ht="30" x14ac:dyDescent="0.25">
      <c r="A60" s="19">
        <f t="shared" si="1"/>
        <v>59</v>
      </c>
      <c r="B60" s="18">
        <v>192372</v>
      </c>
      <c r="C60" s="16" t="s">
        <v>11</v>
      </c>
      <c r="D60" s="16" t="s">
        <v>160</v>
      </c>
      <c r="E60" s="16" t="s">
        <v>161</v>
      </c>
      <c r="F60" s="17">
        <v>1</v>
      </c>
      <c r="G60" s="6"/>
      <c r="H60" s="2">
        <f t="shared" si="0"/>
        <v>0</v>
      </c>
      <c r="I60" s="7" t="s">
        <v>90</v>
      </c>
      <c r="J60" s="7" t="s">
        <v>2</v>
      </c>
      <c r="K60" s="7" t="s">
        <v>152</v>
      </c>
      <c r="L60" s="7" t="s">
        <v>153</v>
      </c>
    </row>
    <row r="61" spans="1:12" ht="30" x14ac:dyDescent="0.25">
      <c r="A61" s="19">
        <f t="shared" si="1"/>
        <v>60</v>
      </c>
      <c r="B61" s="18">
        <v>192373</v>
      </c>
      <c r="C61" s="16" t="s">
        <v>11</v>
      </c>
      <c r="D61" s="16" t="s">
        <v>162</v>
      </c>
      <c r="E61" s="16" t="s">
        <v>163</v>
      </c>
      <c r="F61" s="17">
        <v>1</v>
      </c>
      <c r="G61" s="6"/>
      <c r="H61" s="2">
        <f t="shared" si="0"/>
        <v>0</v>
      </c>
      <c r="I61" s="7" t="s">
        <v>90</v>
      </c>
      <c r="J61" s="7" t="s">
        <v>2</v>
      </c>
      <c r="K61" s="7" t="s">
        <v>152</v>
      </c>
      <c r="L61" s="7" t="s">
        <v>153</v>
      </c>
    </row>
    <row r="62" spans="1:12" ht="45" x14ac:dyDescent="0.25">
      <c r="A62" s="19">
        <f t="shared" si="1"/>
        <v>61</v>
      </c>
      <c r="B62" s="18">
        <v>192374</v>
      </c>
      <c r="C62" s="16" t="s">
        <v>11</v>
      </c>
      <c r="D62" s="16" t="s">
        <v>164</v>
      </c>
      <c r="E62" s="16" t="s">
        <v>165</v>
      </c>
      <c r="F62" s="17">
        <v>2</v>
      </c>
      <c r="G62" s="6"/>
      <c r="H62" s="2">
        <f t="shared" si="0"/>
        <v>0</v>
      </c>
      <c r="I62" s="7" t="s">
        <v>90</v>
      </c>
      <c r="J62" s="7" t="s">
        <v>2</v>
      </c>
      <c r="K62" s="7" t="s">
        <v>152</v>
      </c>
      <c r="L62" s="7" t="s">
        <v>153</v>
      </c>
    </row>
    <row r="63" spans="1:12" ht="45" x14ac:dyDescent="0.25">
      <c r="A63" s="19">
        <f t="shared" si="1"/>
        <v>62</v>
      </c>
      <c r="B63" s="18">
        <v>192375</v>
      </c>
      <c r="C63" s="16" t="s">
        <v>11</v>
      </c>
      <c r="D63" s="16" t="s">
        <v>166</v>
      </c>
      <c r="E63" s="16" t="s">
        <v>167</v>
      </c>
      <c r="F63" s="17">
        <v>3</v>
      </c>
      <c r="G63" s="6"/>
      <c r="H63" s="2">
        <f t="shared" si="0"/>
        <v>0</v>
      </c>
      <c r="I63" s="7" t="s">
        <v>90</v>
      </c>
      <c r="J63" s="7" t="s">
        <v>2</v>
      </c>
      <c r="K63" s="7" t="s">
        <v>152</v>
      </c>
      <c r="L63" s="7" t="s">
        <v>153</v>
      </c>
    </row>
    <row r="64" spans="1:12" ht="30" x14ac:dyDescent="0.25">
      <c r="A64" s="19">
        <f t="shared" si="1"/>
        <v>63</v>
      </c>
      <c r="B64" s="18">
        <v>192376</v>
      </c>
      <c r="C64" s="16" t="s">
        <v>11</v>
      </c>
      <c r="D64" s="16" t="s">
        <v>168</v>
      </c>
      <c r="E64" s="16" t="s">
        <v>169</v>
      </c>
      <c r="F64" s="17">
        <v>2</v>
      </c>
      <c r="G64" s="6"/>
      <c r="H64" s="2">
        <f t="shared" si="0"/>
        <v>0</v>
      </c>
      <c r="I64" s="7" t="s">
        <v>90</v>
      </c>
      <c r="J64" s="7" t="s">
        <v>2</v>
      </c>
      <c r="K64" s="7" t="s">
        <v>152</v>
      </c>
      <c r="L64" s="7" t="s">
        <v>153</v>
      </c>
    </row>
    <row r="65" spans="1:12" ht="30" x14ac:dyDescent="0.25">
      <c r="A65" s="19">
        <f t="shared" si="1"/>
        <v>64</v>
      </c>
      <c r="B65" s="18">
        <v>192748</v>
      </c>
      <c r="C65" s="16" t="s">
        <v>11</v>
      </c>
      <c r="D65" s="16" t="s">
        <v>170</v>
      </c>
      <c r="E65" s="16" t="s">
        <v>171</v>
      </c>
      <c r="F65" s="17">
        <v>2</v>
      </c>
      <c r="G65" s="6"/>
      <c r="H65" s="2">
        <f t="shared" si="0"/>
        <v>0</v>
      </c>
      <c r="I65" s="7" t="s">
        <v>90</v>
      </c>
      <c r="J65" s="7" t="s">
        <v>2</v>
      </c>
      <c r="K65" s="7" t="s">
        <v>152</v>
      </c>
      <c r="L65" s="7" t="s">
        <v>153</v>
      </c>
    </row>
    <row r="66" spans="1:12" ht="30" x14ac:dyDescent="0.25">
      <c r="A66" s="19">
        <f t="shared" si="1"/>
        <v>65</v>
      </c>
      <c r="B66" s="18">
        <v>192749</v>
      </c>
      <c r="C66" s="16" t="s">
        <v>11</v>
      </c>
      <c r="D66" s="16" t="s">
        <v>172</v>
      </c>
      <c r="E66" s="16" t="s">
        <v>173</v>
      </c>
      <c r="F66" s="17">
        <v>1</v>
      </c>
      <c r="G66" s="6"/>
      <c r="H66" s="2">
        <f t="shared" si="0"/>
        <v>0</v>
      </c>
      <c r="I66" s="7" t="s">
        <v>90</v>
      </c>
      <c r="J66" s="7" t="s">
        <v>2</v>
      </c>
      <c r="K66" s="7" t="s">
        <v>152</v>
      </c>
      <c r="L66" s="7" t="s">
        <v>153</v>
      </c>
    </row>
    <row r="67" spans="1:12" ht="30" x14ac:dyDescent="0.25">
      <c r="A67" s="19">
        <f t="shared" si="1"/>
        <v>66</v>
      </c>
      <c r="B67" s="18">
        <v>192750</v>
      </c>
      <c r="C67" s="16" t="s">
        <v>11</v>
      </c>
      <c r="D67" s="16" t="s">
        <v>174</v>
      </c>
      <c r="E67" s="16" t="s">
        <v>175</v>
      </c>
      <c r="F67" s="17">
        <v>1</v>
      </c>
      <c r="G67" s="6"/>
      <c r="H67" s="2">
        <f t="shared" ref="H67:H130" si="2">F67*G67</f>
        <v>0</v>
      </c>
      <c r="I67" s="7" t="s">
        <v>90</v>
      </c>
      <c r="J67" s="7" t="s">
        <v>2</v>
      </c>
      <c r="K67" s="7" t="s">
        <v>152</v>
      </c>
      <c r="L67" s="7" t="s">
        <v>153</v>
      </c>
    </row>
    <row r="68" spans="1:12" ht="30" x14ac:dyDescent="0.25">
      <c r="A68" s="19">
        <f t="shared" ref="A68:A131" si="3">ROW(A67)</f>
        <v>67</v>
      </c>
      <c r="B68" s="18">
        <v>192751</v>
      </c>
      <c r="C68" s="16" t="s">
        <v>11</v>
      </c>
      <c r="D68" s="16" t="s">
        <v>176</v>
      </c>
      <c r="E68" s="16" t="s">
        <v>177</v>
      </c>
      <c r="F68" s="17">
        <v>1</v>
      </c>
      <c r="G68" s="6"/>
      <c r="H68" s="2">
        <f t="shared" si="2"/>
        <v>0</v>
      </c>
      <c r="I68" s="7" t="s">
        <v>90</v>
      </c>
      <c r="J68" s="7" t="s">
        <v>2</v>
      </c>
      <c r="K68" s="7" t="s">
        <v>152</v>
      </c>
      <c r="L68" s="7" t="s">
        <v>153</v>
      </c>
    </row>
    <row r="69" spans="1:12" ht="30" x14ac:dyDescent="0.25">
      <c r="A69" s="19">
        <f t="shared" si="3"/>
        <v>68</v>
      </c>
      <c r="B69" s="18">
        <v>192752</v>
      </c>
      <c r="C69" s="16" t="s">
        <v>11</v>
      </c>
      <c r="D69" s="16" t="s">
        <v>178</v>
      </c>
      <c r="E69" s="16" t="s">
        <v>179</v>
      </c>
      <c r="F69" s="17">
        <v>1</v>
      </c>
      <c r="G69" s="6"/>
      <c r="H69" s="2">
        <f t="shared" si="2"/>
        <v>0</v>
      </c>
      <c r="I69" s="7" t="s">
        <v>90</v>
      </c>
      <c r="J69" s="7" t="s">
        <v>2</v>
      </c>
      <c r="K69" s="7" t="s">
        <v>152</v>
      </c>
      <c r="L69" s="7" t="s">
        <v>153</v>
      </c>
    </row>
    <row r="70" spans="1:12" ht="30" x14ac:dyDescent="0.25">
      <c r="A70" s="19">
        <f t="shared" si="3"/>
        <v>69</v>
      </c>
      <c r="B70" s="18">
        <v>192753</v>
      </c>
      <c r="C70" s="16" t="s">
        <v>11</v>
      </c>
      <c r="D70" s="16" t="s">
        <v>180</v>
      </c>
      <c r="E70" s="16" t="s">
        <v>181</v>
      </c>
      <c r="F70" s="17">
        <v>1</v>
      </c>
      <c r="G70" s="6"/>
      <c r="H70" s="2">
        <f t="shared" si="2"/>
        <v>0</v>
      </c>
      <c r="I70" s="7" t="s">
        <v>90</v>
      </c>
      <c r="J70" s="7" t="s">
        <v>2</v>
      </c>
      <c r="K70" s="7" t="s">
        <v>152</v>
      </c>
      <c r="L70" s="7" t="s">
        <v>153</v>
      </c>
    </row>
    <row r="71" spans="1:12" ht="30" x14ac:dyDescent="0.25">
      <c r="A71" s="19">
        <f t="shared" si="3"/>
        <v>70</v>
      </c>
      <c r="B71" s="18">
        <v>192754</v>
      </c>
      <c r="C71" s="16" t="s">
        <v>11</v>
      </c>
      <c r="D71" s="16" t="s">
        <v>182</v>
      </c>
      <c r="E71" s="16" t="s">
        <v>183</v>
      </c>
      <c r="F71" s="17">
        <v>1</v>
      </c>
      <c r="G71" s="6"/>
      <c r="H71" s="2">
        <f t="shared" si="2"/>
        <v>0</v>
      </c>
      <c r="I71" s="7" t="s">
        <v>90</v>
      </c>
      <c r="J71" s="7" t="s">
        <v>2</v>
      </c>
      <c r="K71" s="7" t="s">
        <v>152</v>
      </c>
      <c r="L71" s="7" t="s">
        <v>153</v>
      </c>
    </row>
    <row r="72" spans="1:12" ht="60" x14ac:dyDescent="0.25">
      <c r="A72" s="19">
        <f t="shared" si="3"/>
        <v>71</v>
      </c>
      <c r="B72" s="18">
        <v>193013</v>
      </c>
      <c r="C72" s="16" t="s">
        <v>11</v>
      </c>
      <c r="D72" s="16" t="s">
        <v>97</v>
      </c>
      <c r="E72" s="16" t="s">
        <v>184</v>
      </c>
      <c r="F72" s="17">
        <v>2</v>
      </c>
      <c r="G72" s="6"/>
      <c r="H72" s="2">
        <f t="shared" si="2"/>
        <v>0</v>
      </c>
      <c r="I72" s="7" t="s">
        <v>185</v>
      </c>
      <c r="J72" s="7" t="s">
        <v>186</v>
      </c>
      <c r="K72" s="7" t="s">
        <v>187</v>
      </c>
      <c r="L72" s="7" t="s">
        <v>188</v>
      </c>
    </row>
    <row r="73" spans="1:12" ht="60" x14ac:dyDescent="0.25">
      <c r="A73" s="19">
        <f t="shared" si="3"/>
        <v>72</v>
      </c>
      <c r="B73" s="18">
        <v>193014</v>
      </c>
      <c r="C73" s="16" t="s">
        <v>11</v>
      </c>
      <c r="D73" s="16" t="s">
        <v>189</v>
      </c>
      <c r="E73" s="16" t="s">
        <v>190</v>
      </c>
      <c r="F73" s="17">
        <v>2</v>
      </c>
      <c r="G73" s="6"/>
      <c r="H73" s="2">
        <f t="shared" si="2"/>
        <v>0</v>
      </c>
      <c r="I73" s="7" t="s">
        <v>185</v>
      </c>
      <c r="J73" s="7" t="s">
        <v>186</v>
      </c>
      <c r="K73" s="7" t="s">
        <v>187</v>
      </c>
      <c r="L73" s="7" t="s">
        <v>188</v>
      </c>
    </row>
    <row r="74" spans="1:12" ht="60" x14ac:dyDescent="0.25">
      <c r="A74" s="19">
        <f t="shared" si="3"/>
        <v>73</v>
      </c>
      <c r="B74" s="18">
        <v>193015</v>
      </c>
      <c r="C74" s="16" t="s">
        <v>11</v>
      </c>
      <c r="D74" s="16" t="s">
        <v>191</v>
      </c>
      <c r="E74" s="16" t="s">
        <v>192</v>
      </c>
      <c r="F74" s="17">
        <v>2</v>
      </c>
      <c r="G74" s="6"/>
      <c r="H74" s="2">
        <f t="shared" si="2"/>
        <v>0</v>
      </c>
      <c r="I74" s="7" t="s">
        <v>185</v>
      </c>
      <c r="J74" s="7" t="s">
        <v>186</v>
      </c>
      <c r="K74" s="7" t="s">
        <v>187</v>
      </c>
      <c r="L74" s="7" t="s">
        <v>188</v>
      </c>
    </row>
    <row r="75" spans="1:12" ht="30" x14ac:dyDescent="0.25">
      <c r="A75" s="19">
        <f t="shared" si="3"/>
        <v>74</v>
      </c>
      <c r="B75" s="18">
        <v>193708</v>
      </c>
      <c r="C75" s="16" t="s">
        <v>11</v>
      </c>
      <c r="D75" s="16" t="s">
        <v>193</v>
      </c>
      <c r="E75" s="16" t="s">
        <v>194</v>
      </c>
      <c r="F75" s="17">
        <v>1</v>
      </c>
      <c r="G75" s="6"/>
      <c r="H75" s="2">
        <f t="shared" si="2"/>
        <v>0</v>
      </c>
      <c r="I75" s="7" t="s">
        <v>115</v>
      </c>
      <c r="J75" s="7" t="s">
        <v>116</v>
      </c>
      <c r="K75" s="7" t="s">
        <v>195</v>
      </c>
      <c r="L75" s="7" t="s">
        <v>196</v>
      </c>
    </row>
    <row r="76" spans="1:12" ht="30" x14ac:dyDescent="0.25">
      <c r="A76" s="19">
        <f t="shared" si="3"/>
        <v>75</v>
      </c>
      <c r="B76" s="20">
        <v>195632</v>
      </c>
      <c r="C76" s="16" t="s">
        <v>11</v>
      </c>
      <c r="D76" s="21" t="s">
        <v>197</v>
      </c>
      <c r="E76" s="21" t="s">
        <v>198</v>
      </c>
      <c r="F76" s="22">
        <v>1</v>
      </c>
      <c r="G76" s="6"/>
      <c r="H76" s="2">
        <f t="shared" si="2"/>
        <v>0</v>
      </c>
      <c r="I76" s="9" t="s">
        <v>115</v>
      </c>
      <c r="J76" s="9" t="s">
        <v>116</v>
      </c>
      <c r="K76" s="9" t="s">
        <v>199</v>
      </c>
      <c r="L76" s="9" t="s">
        <v>200</v>
      </c>
    </row>
    <row r="77" spans="1:12" ht="30" x14ac:dyDescent="0.25">
      <c r="A77" s="19">
        <f t="shared" si="3"/>
        <v>76</v>
      </c>
      <c r="B77" s="20">
        <v>195633</v>
      </c>
      <c r="C77" s="16" t="s">
        <v>11</v>
      </c>
      <c r="D77" s="21" t="s">
        <v>201</v>
      </c>
      <c r="E77" s="21" t="s">
        <v>202</v>
      </c>
      <c r="F77" s="22">
        <v>1</v>
      </c>
      <c r="G77" s="6"/>
      <c r="H77" s="2">
        <f t="shared" si="2"/>
        <v>0</v>
      </c>
      <c r="I77" s="9" t="s">
        <v>115</v>
      </c>
      <c r="J77" s="9" t="s">
        <v>116</v>
      </c>
      <c r="K77" s="9" t="s">
        <v>199</v>
      </c>
      <c r="L77" s="9" t="s">
        <v>200</v>
      </c>
    </row>
    <row r="78" spans="1:12" ht="30" x14ac:dyDescent="0.25">
      <c r="A78" s="19">
        <f t="shared" si="3"/>
        <v>77</v>
      </c>
      <c r="B78" s="20">
        <v>195634</v>
      </c>
      <c r="C78" s="16" t="s">
        <v>11</v>
      </c>
      <c r="D78" s="21" t="s">
        <v>203</v>
      </c>
      <c r="E78" s="21" t="s">
        <v>204</v>
      </c>
      <c r="F78" s="22">
        <v>1</v>
      </c>
      <c r="G78" s="6"/>
      <c r="H78" s="2">
        <f t="shared" si="2"/>
        <v>0</v>
      </c>
      <c r="I78" s="9" t="s">
        <v>115</v>
      </c>
      <c r="J78" s="9" t="s">
        <v>116</v>
      </c>
      <c r="K78" s="9" t="s">
        <v>199</v>
      </c>
      <c r="L78" s="9" t="s">
        <v>200</v>
      </c>
    </row>
    <row r="79" spans="1:12" ht="60" x14ac:dyDescent="0.25">
      <c r="A79" s="19">
        <f t="shared" si="3"/>
        <v>78</v>
      </c>
      <c r="B79" s="18">
        <v>195703</v>
      </c>
      <c r="C79" s="16" t="s">
        <v>11</v>
      </c>
      <c r="D79" s="16" t="s">
        <v>32</v>
      </c>
      <c r="E79" s="16" t="s">
        <v>205</v>
      </c>
      <c r="F79" s="17">
        <v>1</v>
      </c>
      <c r="G79" s="6"/>
      <c r="H79" s="2">
        <f t="shared" si="2"/>
        <v>0</v>
      </c>
      <c r="I79" s="7" t="s">
        <v>3</v>
      </c>
      <c r="J79" s="7" t="s">
        <v>4</v>
      </c>
      <c r="K79" s="7" t="s">
        <v>206</v>
      </c>
      <c r="L79" s="7" t="s">
        <v>207</v>
      </c>
    </row>
    <row r="80" spans="1:12" ht="45" x14ac:dyDescent="0.25">
      <c r="A80" s="19">
        <f t="shared" si="3"/>
        <v>79</v>
      </c>
      <c r="B80" s="18">
        <v>195852</v>
      </c>
      <c r="C80" s="16" t="s">
        <v>11</v>
      </c>
      <c r="D80" s="16" t="s">
        <v>208</v>
      </c>
      <c r="E80" s="16" t="s">
        <v>209</v>
      </c>
      <c r="F80" s="17">
        <v>1</v>
      </c>
      <c r="G80" s="6"/>
      <c r="H80" s="2">
        <f t="shared" si="2"/>
        <v>0</v>
      </c>
      <c r="I80" s="7" t="s">
        <v>210</v>
      </c>
      <c r="J80" s="7" t="s">
        <v>211</v>
      </c>
      <c r="K80" s="7" t="s">
        <v>212</v>
      </c>
      <c r="L80" s="7" t="s">
        <v>213</v>
      </c>
    </row>
    <row r="81" spans="1:12" ht="45" x14ac:dyDescent="0.25">
      <c r="A81" s="19">
        <f t="shared" si="3"/>
        <v>80</v>
      </c>
      <c r="B81" s="18">
        <v>196170</v>
      </c>
      <c r="C81" s="16" t="s">
        <v>11</v>
      </c>
      <c r="D81" s="16" t="s">
        <v>214</v>
      </c>
      <c r="E81" s="16" t="s">
        <v>215</v>
      </c>
      <c r="F81" s="17">
        <v>1</v>
      </c>
      <c r="G81" s="6"/>
      <c r="H81" s="2">
        <f t="shared" si="2"/>
        <v>0</v>
      </c>
      <c r="I81" s="7" t="s">
        <v>216</v>
      </c>
      <c r="J81" s="7" t="s">
        <v>217</v>
      </c>
      <c r="K81" s="7" t="s">
        <v>218</v>
      </c>
      <c r="L81" s="7" t="s">
        <v>219</v>
      </c>
    </row>
    <row r="82" spans="1:12" ht="75" x14ac:dyDescent="0.25">
      <c r="A82" s="19">
        <f t="shared" si="3"/>
        <v>81</v>
      </c>
      <c r="B82" s="18">
        <v>196244</v>
      </c>
      <c r="C82" s="16" t="s">
        <v>11</v>
      </c>
      <c r="D82" s="16" t="s">
        <v>220</v>
      </c>
      <c r="E82" s="16" t="s">
        <v>221</v>
      </c>
      <c r="F82" s="17">
        <v>1</v>
      </c>
      <c r="G82" s="2"/>
      <c r="H82" s="2">
        <f t="shared" si="2"/>
        <v>0</v>
      </c>
      <c r="I82" s="7" t="s">
        <v>222</v>
      </c>
      <c r="J82" s="7" t="s">
        <v>223</v>
      </c>
      <c r="K82" s="7" t="s">
        <v>224</v>
      </c>
      <c r="L82" s="7" t="s">
        <v>225</v>
      </c>
    </row>
    <row r="83" spans="1:12" ht="75" x14ac:dyDescent="0.25">
      <c r="A83" s="19">
        <f t="shared" si="3"/>
        <v>82</v>
      </c>
      <c r="B83" s="18">
        <v>196245</v>
      </c>
      <c r="C83" s="16" t="s">
        <v>11</v>
      </c>
      <c r="D83" s="16" t="s">
        <v>226</v>
      </c>
      <c r="E83" s="16" t="s">
        <v>227</v>
      </c>
      <c r="F83" s="17">
        <v>1</v>
      </c>
      <c r="G83" s="2"/>
      <c r="H83" s="2">
        <f t="shared" si="2"/>
        <v>0</v>
      </c>
      <c r="I83" s="7" t="s">
        <v>222</v>
      </c>
      <c r="J83" s="7" t="s">
        <v>223</v>
      </c>
      <c r="K83" s="7" t="s">
        <v>224</v>
      </c>
      <c r="L83" s="7" t="s">
        <v>225</v>
      </c>
    </row>
    <row r="84" spans="1:12" ht="60" x14ac:dyDescent="0.25">
      <c r="A84" s="19">
        <f t="shared" si="3"/>
        <v>83</v>
      </c>
      <c r="B84" s="18">
        <v>197258</v>
      </c>
      <c r="C84" s="16" t="s">
        <v>11</v>
      </c>
      <c r="D84" s="16" t="s">
        <v>228</v>
      </c>
      <c r="E84" s="16" t="s">
        <v>229</v>
      </c>
      <c r="F84" s="17">
        <v>1</v>
      </c>
      <c r="G84" s="6"/>
      <c r="H84" s="2">
        <f t="shared" si="2"/>
        <v>0</v>
      </c>
      <c r="I84" s="7" t="s">
        <v>136</v>
      </c>
      <c r="J84" s="7" t="s">
        <v>137</v>
      </c>
      <c r="K84" s="7" t="s">
        <v>138</v>
      </c>
      <c r="L84" s="7" t="s">
        <v>139</v>
      </c>
    </row>
    <row r="85" spans="1:12" ht="60" x14ac:dyDescent="0.25">
      <c r="A85" s="19">
        <f t="shared" si="3"/>
        <v>84</v>
      </c>
      <c r="B85" s="18">
        <v>197397</v>
      </c>
      <c r="C85" s="16" t="s">
        <v>11</v>
      </c>
      <c r="D85" s="16" t="s">
        <v>230</v>
      </c>
      <c r="E85" s="16" t="s">
        <v>231</v>
      </c>
      <c r="F85" s="17">
        <v>1</v>
      </c>
      <c r="G85" s="6"/>
      <c r="H85" s="2">
        <f t="shared" si="2"/>
        <v>0</v>
      </c>
      <c r="I85" s="7" t="s">
        <v>210</v>
      </c>
      <c r="J85" s="7" t="s">
        <v>211</v>
      </c>
      <c r="K85" s="7" t="s">
        <v>232</v>
      </c>
      <c r="L85" s="7" t="s">
        <v>233</v>
      </c>
    </row>
    <row r="86" spans="1:12" ht="75" x14ac:dyDescent="0.25">
      <c r="A86" s="19">
        <f t="shared" si="3"/>
        <v>85</v>
      </c>
      <c r="B86" s="20">
        <v>197430</v>
      </c>
      <c r="C86" s="16" t="s">
        <v>11</v>
      </c>
      <c r="D86" s="21" t="s">
        <v>234</v>
      </c>
      <c r="E86" s="21" t="s">
        <v>235</v>
      </c>
      <c r="F86" s="22">
        <v>2</v>
      </c>
      <c r="G86" s="6"/>
      <c r="H86" s="2">
        <f t="shared" si="2"/>
        <v>0</v>
      </c>
      <c r="I86" s="9" t="s">
        <v>222</v>
      </c>
      <c r="J86" s="9" t="s">
        <v>223</v>
      </c>
      <c r="K86" s="9" t="s">
        <v>224</v>
      </c>
      <c r="L86" s="9" t="s">
        <v>225</v>
      </c>
    </row>
    <row r="87" spans="1:12" ht="45" x14ac:dyDescent="0.25">
      <c r="A87" s="19">
        <f t="shared" si="3"/>
        <v>86</v>
      </c>
      <c r="B87" s="20">
        <v>198000</v>
      </c>
      <c r="C87" s="16" t="s">
        <v>11</v>
      </c>
      <c r="D87" s="21" t="s">
        <v>236</v>
      </c>
      <c r="E87" s="21" t="s">
        <v>237</v>
      </c>
      <c r="F87" s="22">
        <v>1</v>
      </c>
      <c r="G87" s="6"/>
      <c r="H87" s="2">
        <f t="shared" si="2"/>
        <v>0</v>
      </c>
      <c r="I87" s="9" t="s">
        <v>7</v>
      </c>
      <c r="J87" s="9" t="s">
        <v>8</v>
      </c>
      <c r="K87" s="9" t="s">
        <v>238</v>
      </c>
      <c r="L87" s="9" t="s">
        <v>239</v>
      </c>
    </row>
    <row r="88" spans="1:12" ht="45" x14ac:dyDescent="0.25">
      <c r="A88" s="19">
        <f t="shared" si="3"/>
        <v>87</v>
      </c>
      <c r="B88" s="20">
        <v>198001</v>
      </c>
      <c r="C88" s="16" t="s">
        <v>11</v>
      </c>
      <c r="D88" s="21" t="s">
        <v>109</v>
      </c>
      <c r="E88" s="21" t="s">
        <v>240</v>
      </c>
      <c r="F88" s="22">
        <v>1</v>
      </c>
      <c r="G88" s="6"/>
      <c r="H88" s="2">
        <f t="shared" si="2"/>
        <v>0</v>
      </c>
      <c r="I88" s="9" t="s">
        <v>7</v>
      </c>
      <c r="J88" s="9" t="s">
        <v>8</v>
      </c>
      <c r="K88" s="9" t="s">
        <v>238</v>
      </c>
      <c r="L88" s="9" t="s">
        <v>239</v>
      </c>
    </row>
    <row r="89" spans="1:12" ht="45" x14ac:dyDescent="0.25">
      <c r="A89" s="19">
        <f t="shared" si="3"/>
        <v>88</v>
      </c>
      <c r="B89" s="20">
        <v>198002</v>
      </c>
      <c r="C89" s="16" t="s">
        <v>11</v>
      </c>
      <c r="D89" s="21" t="s">
        <v>241</v>
      </c>
      <c r="E89" s="21" t="s">
        <v>242</v>
      </c>
      <c r="F89" s="22">
        <v>1</v>
      </c>
      <c r="G89" s="6"/>
      <c r="H89" s="2">
        <f t="shared" si="2"/>
        <v>0</v>
      </c>
      <c r="I89" s="9" t="s">
        <v>7</v>
      </c>
      <c r="J89" s="9" t="s">
        <v>8</v>
      </c>
      <c r="K89" s="9" t="s">
        <v>238</v>
      </c>
      <c r="L89" s="9" t="s">
        <v>239</v>
      </c>
    </row>
    <row r="90" spans="1:12" ht="45" x14ac:dyDescent="0.25">
      <c r="A90" s="19">
        <f t="shared" si="3"/>
        <v>89</v>
      </c>
      <c r="B90" s="20">
        <v>198003</v>
      </c>
      <c r="C90" s="16" t="s">
        <v>11</v>
      </c>
      <c r="D90" s="21" t="s">
        <v>243</v>
      </c>
      <c r="E90" s="21" t="s">
        <v>244</v>
      </c>
      <c r="F90" s="22">
        <v>1</v>
      </c>
      <c r="G90" s="6"/>
      <c r="H90" s="2">
        <f t="shared" si="2"/>
        <v>0</v>
      </c>
      <c r="I90" s="9" t="s">
        <v>7</v>
      </c>
      <c r="J90" s="9" t="s">
        <v>8</v>
      </c>
      <c r="K90" s="9" t="s">
        <v>238</v>
      </c>
      <c r="L90" s="9" t="s">
        <v>239</v>
      </c>
    </row>
    <row r="91" spans="1:12" ht="45" x14ac:dyDescent="0.25">
      <c r="A91" s="19">
        <f t="shared" si="3"/>
        <v>90</v>
      </c>
      <c r="B91" s="20">
        <v>198137</v>
      </c>
      <c r="C91" s="16" t="s">
        <v>11</v>
      </c>
      <c r="D91" s="21" t="s">
        <v>68</v>
      </c>
      <c r="E91" s="21" t="s">
        <v>245</v>
      </c>
      <c r="F91" s="22">
        <v>2</v>
      </c>
      <c r="G91" s="6"/>
      <c r="H91" s="2">
        <f t="shared" si="2"/>
        <v>0</v>
      </c>
      <c r="I91" s="9" t="s">
        <v>3</v>
      </c>
      <c r="J91" s="9" t="s">
        <v>4</v>
      </c>
      <c r="K91" s="9" t="s">
        <v>246</v>
      </c>
      <c r="L91" s="9" t="s">
        <v>247</v>
      </c>
    </row>
    <row r="92" spans="1:12" ht="105" x14ac:dyDescent="0.25">
      <c r="A92" s="31">
        <f t="shared" si="3"/>
        <v>91</v>
      </c>
      <c r="B92" s="38">
        <v>199298</v>
      </c>
      <c r="C92" s="33" t="s">
        <v>11</v>
      </c>
      <c r="D92" s="39" t="s">
        <v>248</v>
      </c>
      <c r="E92" s="39" t="s">
        <v>249</v>
      </c>
      <c r="F92" s="40">
        <v>20</v>
      </c>
      <c r="G92" s="35"/>
      <c r="H92" s="36">
        <f t="shared" si="2"/>
        <v>0</v>
      </c>
      <c r="I92" s="41" t="s">
        <v>185</v>
      </c>
      <c r="J92" s="41" t="s">
        <v>186</v>
      </c>
      <c r="K92" s="41" t="s">
        <v>250</v>
      </c>
      <c r="L92" s="41" t="s">
        <v>251</v>
      </c>
    </row>
    <row r="93" spans="1:12" ht="45" x14ac:dyDescent="0.25">
      <c r="A93" s="19">
        <f t="shared" si="3"/>
        <v>92</v>
      </c>
      <c r="B93" s="18">
        <v>201697</v>
      </c>
      <c r="C93" s="16" t="s">
        <v>11</v>
      </c>
      <c r="D93" s="16" t="s">
        <v>252</v>
      </c>
      <c r="E93" s="16" t="s">
        <v>253</v>
      </c>
      <c r="F93" s="17">
        <v>2</v>
      </c>
      <c r="G93" s="6"/>
      <c r="H93" s="2">
        <f t="shared" si="2"/>
        <v>0</v>
      </c>
      <c r="I93" s="7" t="s">
        <v>254</v>
      </c>
      <c r="J93" s="7" t="s">
        <v>255</v>
      </c>
      <c r="K93" s="7" t="s">
        <v>256</v>
      </c>
      <c r="L93" s="7" t="s">
        <v>257</v>
      </c>
    </row>
    <row r="94" spans="1:12" ht="45" x14ac:dyDescent="0.25">
      <c r="A94" s="19">
        <f t="shared" si="3"/>
        <v>93</v>
      </c>
      <c r="B94" s="20">
        <v>201706</v>
      </c>
      <c r="C94" s="16" t="s">
        <v>11</v>
      </c>
      <c r="D94" s="21" t="s">
        <v>258</v>
      </c>
      <c r="E94" s="21" t="s">
        <v>259</v>
      </c>
      <c r="F94" s="22">
        <v>1</v>
      </c>
      <c r="G94" s="6"/>
      <c r="H94" s="2">
        <f t="shared" si="2"/>
        <v>0</v>
      </c>
      <c r="I94" s="9" t="s">
        <v>254</v>
      </c>
      <c r="J94" s="9" t="s">
        <v>255</v>
      </c>
      <c r="K94" s="9" t="s">
        <v>256</v>
      </c>
      <c r="L94" s="9" t="s">
        <v>257</v>
      </c>
    </row>
    <row r="95" spans="1:12" ht="45" x14ac:dyDescent="0.25">
      <c r="A95" s="19">
        <f t="shared" si="3"/>
        <v>94</v>
      </c>
      <c r="B95" s="18">
        <v>201844</v>
      </c>
      <c r="C95" s="16" t="s">
        <v>11</v>
      </c>
      <c r="D95" s="16" t="s">
        <v>260</v>
      </c>
      <c r="E95" s="16" t="s">
        <v>261</v>
      </c>
      <c r="F95" s="17">
        <v>1</v>
      </c>
      <c r="G95" s="2"/>
      <c r="H95" s="2">
        <f t="shared" si="2"/>
        <v>0</v>
      </c>
      <c r="I95" s="7" t="s">
        <v>254</v>
      </c>
      <c r="J95" s="7" t="s">
        <v>255</v>
      </c>
      <c r="K95" s="7" t="s">
        <v>256</v>
      </c>
      <c r="L95" s="7" t="s">
        <v>257</v>
      </c>
    </row>
    <row r="96" spans="1:12" ht="30" x14ac:dyDescent="0.25">
      <c r="A96" s="19">
        <f t="shared" si="3"/>
        <v>95</v>
      </c>
      <c r="B96" s="18">
        <v>203048</v>
      </c>
      <c r="C96" s="16" t="s">
        <v>11</v>
      </c>
      <c r="D96" s="16" t="s">
        <v>150</v>
      </c>
      <c r="E96" s="16" t="s">
        <v>151</v>
      </c>
      <c r="F96" s="17">
        <v>1</v>
      </c>
      <c r="G96" s="6"/>
      <c r="H96" s="2">
        <f t="shared" si="2"/>
        <v>0</v>
      </c>
      <c r="I96" s="7" t="s">
        <v>90</v>
      </c>
      <c r="J96" s="7" t="s">
        <v>2</v>
      </c>
      <c r="K96" s="7" t="s">
        <v>262</v>
      </c>
      <c r="L96" s="7" t="s">
        <v>263</v>
      </c>
    </row>
    <row r="97" spans="1:12" ht="30" x14ac:dyDescent="0.25">
      <c r="A97" s="19">
        <f t="shared" si="3"/>
        <v>96</v>
      </c>
      <c r="B97" s="18">
        <v>203049</v>
      </c>
      <c r="C97" s="16" t="s">
        <v>11</v>
      </c>
      <c r="D97" s="16" t="s">
        <v>158</v>
      </c>
      <c r="E97" s="16" t="s">
        <v>264</v>
      </c>
      <c r="F97" s="17">
        <v>1</v>
      </c>
      <c r="G97" s="6"/>
      <c r="H97" s="2">
        <f t="shared" si="2"/>
        <v>0</v>
      </c>
      <c r="I97" s="7" t="s">
        <v>90</v>
      </c>
      <c r="J97" s="7" t="s">
        <v>2</v>
      </c>
      <c r="K97" s="7" t="s">
        <v>262</v>
      </c>
      <c r="L97" s="7" t="s">
        <v>263</v>
      </c>
    </row>
    <row r="98" spans="1:12" ht="30" x14ac:dyDescent="0.25">
      <c r="A98" s="19">
        <f t="shared" si="3"/>
        <v>97</v>
      </c>
      <c r="B98" s="20">
        <v>203615</v>
      </c>
      <c r="C98" s="16" t="s">
        <v>11</v>
      </c>
      <c r="D98" s="21" t="s">
        <v>214</v>
      </c>
      <c r="E98" s="21" t="s">
        <v>265</v>
      </c>
      <c r="F98" s="22">
        <v>2</v>
      </c>
      <c r="G98" s="6"/>
      <c r="H98" s="2">
        <f t="shared" si="2"/>
        <v>0</v>
      </c>
      <c r="I98" s="9" t="s">
        <v>1</v>
      </c>
      <c r="J98" s="9" t="s">
        <v>2</v>
      </c>
      <c r="K98" s="9" t="s">
        <v>266</v>
      </c>
      <c r="L98" s="9" t="s">
        <v>267</v>
      </c>
    </row>
    <row r="99" spans="1:12" ht="45" x14ac:dyDescent="0.25">
      <c r="A99" s="19">
        <f t="shared" si="3"/>
        <v>98</v>
      </c>
      <c r="B99" s="18">
        <v>204278</v>
      </c>
      <c r="C99" s="16" t="s">
        <v>11</v>
      </c>
      <c r="D99" s="16" t="s">
        <v>268</v>
      </c>
      <c r="E99" s="16" t="s">
        <v>269</v>
      </c>
      <c r="F99" s="17">
        <v>3</v>
      </c>
      <c r="G99" s="6"/>
      <c r="H99" s="2">
        <f t="shared" si="2"/>
        <v>0</v>
      </c>
      <c r="I99" s="7" t="s">
        <v>3</v>
      </c>
      <c r="J99" s="7" t="s">
        <v>4</v>
      </c>
      <c r="K99" s="7" t="s">
        <v>270</v>
      </c>
      <c r="L99" s="7" t="s">
        <v>271</v>
      </c>
    </row>
    <row r="100" spans="1:12" ht="45" x14ac:dyDescent="0.25">
      <c r="A100" s="19">
        <f t="shared" si="3"/>
        <v>99</v>
      </c>
      <c r="B100" s="18">
        <v>204279</v>
      </c>
      <c r="C100" s="16" t="s">
        <v>11</v>
      </c>
      <c r="D100" s="16" t="s">
        <v>258</v>
      </c>
      <c r="E100" s="16" t="s">
        <v>272</v>
      </c>
      <c r="F100" s="17">
        <v>3</v>
      </c>
      <c r="G100" s="6"/>
      <c r="H100" s="2">
        <f t="shared" si="2"/>
        <v>0</v>
      </c>
      <c r="I100" s="7" t="s">
        <v>3</v>
      </c>
      <c r="J100" s="7" t="s">
        <v>4</v>
      </c>
      <c r="K100" s="7" t="s">
        <v>270</v>
      </c>
      <c r="L100" s="7" t="s">
        <v>271</v>
      </c>
    </row>
    <row r="101" spans="1:12" ht="60" x14ac:dyDescent="0.25">
      <c r="A101" s="19">
        <f t="shared" si="3"/>
        <v>100</v>
      </c>
      <c r="B101" s="18">
        <v>204280</v>
      </c>
      <c r="C101" s="16" t="s">
        <v>11</v>
      </c>
      <c r="D101" s="16" t="s">
        <v>32</v>
      </c>
      <c r="E101" s="16" t="s">
        <v>273</v>
      </c>
      <c r="F101" s="17">
        <v>2</v>
      </c>
      <c r="G101" s="6"/>
      <c r="H101" s="2">
        <f t="shared" si="2"/>
        <v>0</v>
      </c>
      <c r="I101" s="7" t="s">
        <v>3</v>
      </c>
      <c r="J101" s="7" t="s">
        <v>4</v>
      </c>
      <c r="K101" s="7" t="s">
        <v>270</v>
      </c>
      <c r="L101" s="7" t="s">
        <v>271</v>
      </c>
    </row>
    <row r="102" spans="1:12" ht="45" x14ac:dyDescent="0.25">
      <c r="A102" s="19">
        <f t="shared" si="3"/>
        <v>101</v>
      </c>
      <c r="B102" s="18">
        <v>204281</v>
      </c>
      <c r="C102" s="16" t="s">
        <v>11</v>
      </c>
      <c r="D102" s="16" t="s">
        <v>274</v>
      </c>
      <c r="E102" s="16" t="s">
        <v>275</v>
      </c>
      <c r="F102" s="17">
        <v>1</v>
      </c>
      <c r="G102" s="6"/>
      <c r="H102" s="2">
        <f t="shared" si="2"/>
        <v>0</v>
      </c>
      <c r="I102" s="7" t="s">
        <v>3</v>
      </c>
      <c r="J102" s="7" t="s">
        <v>4</v>
      </c>
      <c r="K102" s="7" t="s">
        <v>270</v>
      </c>
      <c r="L102" s="7" t="s">
        <v>271</v>
      </c>
    </row>
    <row r="103" spans="1:12" ht="60" x14ac:dyDescent="0.25">
      <c r="A103" s="19">
        <f t="shared" si="3"/>
        <v>102</v>
      </c>
      <c r="B103" s="18">
        <v>204282</v>
      </c>
      <c r="C103" s="16" t="s">
        <v>11</v>
      </c>
      <c r="D103" s="16" t="s">
        <v>276</v>
      </c>
      <c r="E103" s="16" t="s">
        <v>277</v>
      </c>
      <c r="F103" s="17">
        <v>3</v>
      </c>
      <c r="G103" s="6"/>
      <c r="H103" s="2">
        <f t="shared" si="2"/>
        <v>0</v>
      </c>
      <c r="I103" s="7" t="s">
        <v>3</v>
      </c>
      <c r="J103" s="7" t="s">
        <v>4</v>
      </c>
      <c r="K103" s="7" t="s">
        <v>270</v>
      </c>
      <c r="L103" s="7" t="s">
        <v>271</v>
      </c>
    </row>
    <row r="104" spans="1:12" ht="60" x14ac:dyDescent="0.25">
      <c r="A104" s="19">
        <f t="shared" si="3"/>
        <v>103</v>
      </c>
      <c r="B104" s="18">
        <v>204283</v>
      </c>
      <c r="C104" s="16" t="s">
        <v>11</v>
      </c>
      <c r="D104" s="16" t="s">
        <v>278</v>
      </c>
      <c r="E104" s="16" t="s">
        <v>279</v>
      </c>
      <c r="F104" s="17">
        <v>1</v>
      </c>
      <c r="G104" s="6"/>
      <c r="H104" s="2">
        <f t="shared" si="2"/>
        <v>0</v>
      </c>
      <c r="I104" s="7" t="s">
        <v>3</v>
      </c>
      <c r="J104" s="7" t="s">
        <v>4</v>
      </c>
      <c r="K104" s="7" t="s">
        <v>270</v>
      </c>
      <c r="L104" s="7" t="s">
        <v>271</v>
      </c>
    </row>
    <row r="105" spans="1:12" ht="45" x14ac:dyDescent="0.25">
      <c r="A105" s="19">
        <f t="shared" si="3"/>
        <v>104</v>
      </c>
      <c r="B105" s="18">
        <v>204284</v>
      </c>
      <c r="C105" s="16" t="s">
        <v>11</v>
      </c>
      <c r="D105" s="16" t="s">
        <v>280</v>
      </c>
      <c r="E105" s="16" t="s">
        <v>281</v>
      </c>
      <c r="F105" s="17">
        <v>1</v>
      </c>
      <c r="G105" s="6"/>
      <c r="H105" s="2">
        <f t="shared" si="2"/>
        <v>0</v>
      </c>
      <c r="I105" s="7" t="s">
        <v>3</v>
      </c>
      <c r="J105" s="7" t="s">
        <v>4</v>
      </c>
      <c r="K105" s="7" t="s">
        <v>270</v>
      </c>
      <c r="L105" s="7" t="s">
        <v>271</v>
      </c>
    </row>
    <row r="106" spans="1:12" ht="45" x14ac:dyDescent="0.25">
      <c r="A106" s="19">
        <f t="shared" si="3"/>
        <v>105</v>
      </c>
      <c r="B106" s="18">
        <v>204285</v>
      </c>
      <c r="C106" s="16" t="s">
        <v>11</v>
      </c>
      <c r="D106" s="16" t="s">
        <v>282</v>
      </c>
      <c r="E106" s="16" t="s">
        <v>283</v>
      </c>
      <c r="F106" s="17">
        <v>1</v>
      </c>
      <c r="G106" s="6"/>
      <c r="H106" s="2">
        <f t="shared" si="2"/>
        <v>0</v>
      </c>
      <c r="I106" s="7" t="s">
        <v>3</v>
      </c>
      <c r="J106" s="7" t="s">
        <v>4</v>
      </c>
      <c r="K106" s="7" t="s">
        <v>270</v>
      </c>
      <c r="L106" s="7" t="s">
        <v>271</v>
      </c>
    </row>
    <row r="107" spans="1:12" ht="60" x14ac:dyDescent="0.25">
      <c r="A107" s="19">
        <f t="shared" si="3"/>
        <v>106</v>
      </c>
      <c r="B107" s="18">
        <v>204286</v>
      </c>
      <c r="C107" s="16" t="s">
        <v>11</v>
      </c>
      <c r="D107" s="16" t="s">
        <v>284</v>
      </c>
      <c r="E107" s="16" t="s">
        <v>285</v>
      </c>
      <c r="F107" s="17">
        <v>1</v>
      </c>
      <c r="G107" s="6"/>
      <c r="H107" s="2">
        <f t="shared" si="2"/>
        <v>0</v>
      </c>
      <c r="I107" s="7" t="s">
        <v>3</v>
      </c>
      <c r="J107" s="7" t="s">
        <v>4</v>
      </c>
      <c r="K107" s="7" t="s">
        <v>270</v>
      </c>
      <c r="L107" s="7" t="s">
        <v>271</v>
      </c>
    </row>
    <row r="108" spans="1:12" ht="60" x14ac:dyDescent="0.25">
      <c r="A108" s="19">
        <f t="shared" si="3"/>
        <v>107</v>
      </c>
      <c r="B108" s="18">
        <v>205016</v>
      </c>
      <c r="C108" s="16" t="s">
        <v>11</v>
      </c>
      <c r="D108" s="16" t="s">
        <v>56</v>
      </c>
      <c r="E108" s="16" t="s">
        <v>286</v>
      </c>
      <c r="F108" s="17">
        <v>1</v>
      </c>
      <c r="G108" s="6"/>
      <c r="H108" s="2">
        <f t="shared" si="2"/>
        <v>0</v>
      </c>
      <c r="I108" s="7" t="s">
        <v>14</v>
      </c>
      <c r="J108" s="7" t="s">
        <v>15</v>
      </c>
      <c r="K108" s="7" t="s">
        <v>287</v>
      </c>
      <c r="L108" s="7" t="s">
        <v>288</v>
      </c>
    </row>
    <row r="109" spans="1:12" ht="45" x14ac:dyDescent="0.25">
      <c r="A109" s="19">
        <f t="shared" si="3"/>
        <v>108</v>
      </c>
      <c r="B109" s="18">
        <v>205242</v>
      </c>
      <c r="C109" s="16" t="s">
        <v>11</v>
      </c>
      <c r="D109" s="16" t="s">
        <v>289</v>
      </c>
      <c r="E109" s="16" t="s">
        <v>290</v>
      </c>
      <c r="F109" s="17">
        <v>1</v>
      </c>
      <c r="G109" s="6"/>
      <c r="H109" s="2">
        <f t="shared" si="2"/>
        <v>0</v>
      </c>
      <c r="I109" s="7" t="s">
        <v>291</v>
      </c>
      <c r="J109" s="7" t="s">
        <v>292</v>
      </c>
      <c r="K109" s="7" t="s">
        <v>293</v>
      </c>
      <c r="L109" s="7" t="s">
        <v>294</v>
      </c>
    </row>
    <row r="110" spans="1:12" ht="30" x14ac:dyDescent="0.25">
      <c r="A110" s="19">
        <f t="shared" si="3"/>
        <v>109</v>
      </c>
      <c r="B110" s="18">
        <v>205243</v>
      </c>
      <c r="C110" s="16" t="s">
        <v>11</v>
      </c>
      <c r="D110" s="16" t="s">
        <v>295</v>
      </c>
      <c r="E110" s="16" t="s">
        <v>296</v>
      </c>
      <c r="F110" s="17">
        <v>1</v>
      </c>
      <c r="G110" s="2"/>
      <c r="H110" s="2">
        <f t="shared" si="2"/>
        <v>0</v>
      </c>
      <c r="I110" s="7" t="s">
        <v>291</v>
      </c>
      <c r="J110" s="7" t="s">
        <v>292</v>
      </c>
      <c r="K110" s="7" t="s">
        <v>293</v>
      </c>
      <c r="L110" s="7" t="s">
        <v>294</v>
      </c>
    </row>
    <row r="111" spans="1:12" ht="60" x14ac:dyDescent="0.25">
      <c r="A111" s="19">
        <f t="shared" si="3"/>
        <v>110</v>
      </c>
      <c r="B111" s="18">
        <v>205301</v>
      </c>
      <c r="C111" s="16" t="s">
        <v>11</v>
      </c>
      <c r="D111" s="16" t="s">
        <v>297</v>
      </c>
      <c r="E111" s="16" t="s">
        <v>298</v>
      </c>
      <c r="F111" s="17">
        <v>1</v>
      </c>
      <c r="G111" s="6"/>
      <c r="H111" s="2">
        <f t="shared" si="2"/>
        <v>0</v>
      </c>
      <c r="I111" s="7" t="s">
        <v>14</v>
      </c>
      <c r="J111" s="7" t="s">
        <v>15</v>
      </c>
      <c r="K111" s="7" t="s">
        <v>299</v>
      </c>
      <c r="L111" s="7" t="s">
        <v>300</v>
      </c>
    </row>
    <row r="112" spans="1:12" ht="60" x14ac:dyDescent="0.25">
      <c r="A112" s="19">
        <f t="shared" si="3"/>
        <v>111</v>
      </c>
      <c r="B112" s="18">
        <v>205302</v>
      </c>
      <c r="C112" s="16" t="s">
        <v>11</v>
      </c>
      <c r="D112" s="16" t="s">
        <v>297</v>
      </c>
      <c r="E112" s="16" t="s">
        <v>301</v>
      </c>
      <c r="F112" s="17">
        <v>1</v>
      </c>
      <c r="G112" s="6"/>
      <c r="H112" s="2">
        <f t="shared" si="2"/>
        <v>0</v>
      </c>
      <c r="I112" s="7" t="s">
        <v>14</v>
      </c>
      <c r="J112" s="7" t="s">
        <v>15</v>
      </c>
      <c r="K112" s="7" t="s">
        <v>299</v>
      </c>
      <c r="L112" s="7" t="s">
        <v>300</v>
      </c>
    </row>
    <row r="113" spans="1:12" ht="75" x14ac:dyDescent="0.25">
      <c r="A113" s="19">
        <f t="shared" si="3"/>
        <v>112</v>
      </c>
      <c r="B113" s="18">
        <v>205303</v>
      </c>
      <c r="C113" s="16" t="s">
        <v>11</v>
      </c>
      <c r="D113" s="16" t="s">
        <v>297</v>
      </c>
      <c r="E113" s="16" t="s">
        <v>302</v>
      </c>
      <c r="F113" s="17">
        <v>1</v>
      </c>
      <c r="G113" s="6"/>
      <c r="H113" s="2">
        <f t="shared" si="2"/>
        <v>0</v>
      </c>
      <c r="I113" s="7" t="s">
        <v>14</v>
      </c>
      <c r="J113" s="7" t="s">
        <v>15</v>
      </c>
      <c r="K113" s="7" t="s">
        <v>299</v>
      </c>
      <c r="L113" s="7" t="s">
        <v>300</v>
      </c>
    </row>
    <row r="114" spans="1:12" ht="75" x14ac:dyDescent="0.25">
      <c r="A114" s="19">
        <f t="shared" si="3"/>
        <v>113</v>
      </c>
      <c r="B114" s="18">
        <v>205304</v>
      </c>
      <c r="C114" s="16" t="s">
        <v>11</v>
      </c>
      <c r="D114" s="16" t="s">
        <v>297</v>
      </c>
      <c r="E114" s="16" t="s">
        <v>303</v>
      </c>
      <c r="F114" s="17">
        <v>1</v>
      </c>
      <c r="G114" s="6"/>
      <c r="H114" s="2">
        <f t="shared" si="2"/>
        <v>0</v>
      </c>
      <c r="I114" s="7" t="s">
        <v>14</v>
      </c>
      <c r="J114" s="7" t="s">
        <v>15</v>
      </c>
      <c r="K114" s="7" t="s">
        <v>299</v>
      </c>
      <c r="L114" s="7" t="s">
        <v>300</v>
      </c>
    </row>
    <row r="115" spans="1:12" ht="45" x14ac:dyDescent="0.25">
      <c r="A115" s="19">
        <f t="shared" si="3"/>
        <v>114</v>
      </c>
      <c r="B115" s="18">
        <v>205941</v>
      </c>
      <c r="C115" s="16" t="s">
        <v>11</v>
      </c>
      <c r="D115" s="16" t="s">
        <v>73</v>
      </c>
      <c r="E115" s="16" t="s">
        <v>304</v>
      </c>
      <c r="F115" s="17">
        <v>1</v>
      </c>
      <c r="G115" s="6"/>
      <c r="H115" s="2">
        <f t="shared" si="2"/>
        <v>0</v>
      </c>
      <c r="I115" s="7" t="s">
        <v>3</v>
      </c>
      <c r="J115" s="7" t="s">
        <v>4</v>
      </c>
      <c r="K115" s="7" t="s">
        <v>305</v>
      </c>
      <c r="L115" s="7" t="s">
        <v>306</v>
      </c>
    </row>
    <row r="116" spans="1:12" ht="60" x14ac:dyDescent="0.25">
      <c r="A116" s="19">
        <f t="shared" si="3"/>
        <v>115</v>
      </c>
      <c r="B116" s="18">
        <v>206069</v>
      </c>
      <c r="C116" s="16" t="s">
        <v>11</v>
      </c>
      <c r="D116" s="16" t="s">
        <v>307</v>
      </c>
      <c r="E116" s="16" t="s">
        <v>308</v>
      </c>
      <c r="F116" s="17">
        <v>1</v>
      </c>
      <c r="G116" s="6"/>
      <c r="H116" s="2">
        <f t="shared" si="2"/>
        <v>0</v>
      </c>
      <c r="I116" s="7" t="s">
        <v>210</v>
      </c>
      <c r="J116" s="7" t="s">
        <v>211</v>
      </c>
      <c r="K116" s="7" t="s">
        <v>309</v>
      </c>
      <c r="L116" s="7" t="s">
        <v>310</v>
      </c>
    </row>
    <row r="117" spans="1:12" ht="60" x14ac:dyDescent="0.25">
      <c r="A117" s="19">
        <f t="shared" si="3"/>
        <v>116</v>
      </c>
      <c r="B117" s="20">
        <v>207125</v>
      </c>
      <c r="C117" s="16" t="s">
        <v>11</v>
      </c>
      <c r="D117" s="21" t="s">
        <v>311</v>
      </c>
      <c r="E117" s="21" t="s">
        <v>312</v>
      </c>
      <c r="F117" s="22">
        <v>1</v>
      </c>
      <c r="G117" s="6"/>
      <c r="H117" s="2">
        <f t="shared" si="2"/>
        <v>0</v>
      </c>
      <c r="I117" s="9" t="s">
        <v>3</v>
      </c>
      <c r="J117" s="9" t="s">
        <v>4</v>
      </c>
      <c r="K117" s="9" t="s">
        <v>313</v>
      </c>
      <c r="L117" s="9" t="s">
        <v>314</v>
      </c>
    </row>
    <row r="118" spans="1:12" ht="45" x14ac:dyDescent="0.25">
      <c r="A118" s="19">
        <f t="shared" si="3"/>
        <v>117</v>
      </c>
      <c r="B118" s="20">
        <v>207126</v>
      </c>
      <c r="C118" s="16" t="s">
        <v>11</v>
      </c>
      <c r="D118" s="21" t="s">
        <v>113</v>
      </c>
      <c r="E118" s="21" t="s">
        <v>315</v>
      </c>
      <c r="F118" s="22">
        <v>2</v>
      </c>
      <c r="G118" s="6"/>
      <c r="H118" s="2">
        <f t="shared" si="2"/>
        <v>0</v>
      </c>
      <c r="I118" s="9" t="s">
        <v>3</v>
      </c>
      <c r="J118" s="9" t="s">
        <v>4</v>
      </c>
      <c r="K118" s="9" t="s">
        <v>313</v>
      </c>
      <c r="L118" s="9" t="s">
        <v>314</v>
      </c>
    </row>
    <row r="119" spans="1:12" ht="60" x14ac:dyDescent="0.25">
      <c r="A119" s="19">
        <f t="shared" si="3"/>
        <v>118</v>
      </c>
      <c r="B119" s="20">
        <v>207127</v>
      </c>
      <c r="C119" s="16" t="s">
        <v>11</v>
      </c>
      <c r="D119" s="21" t="s">
        <v>316</v>
      </c>
      <c r="E119" s="21" t="s">
        <v>317</v>
      </c>
      <c r="F119" s="22">
        <v>1</v>
      </c>
      <c r="G119" s="6"/>
      <c r="H119" s="2">
        <f t="shared" si="2"/>
        <v>0</v>
      </c>
      <c r="I119" s="9" t="s">
        <v>3</v>
      </c>
      <c r="J119" s="9" t="s">
        <v>4</v>
      </c>
      <c r="K119" s="9" t="s">
        <v>313</v>
      </c>
      <c r="L119" s="9" t="s">
        <v>314</v>
      </c>
    </row>
    <row r="120" spans="1:12" ht="60" x14ac:dyDescent="0.25">
      <c r="A120" s="19">
        <f t="shared" si="3"/>
        <v>119</v>
      </c>
      <c r="B120" s="20">
        <v>207128</v>
      </c>
      <c r="C120" s="16" t="s">
        <v>11</v>
      </c>
      <c r="D120" s="21" t="s">
        <v>318</v>
      </c>
      <c r="E120" s="21" t="s">
        <v>319</v>
      </c>
      <c r="F120" s="22">
        <v>3</v>
      </c>
      <c r="G120" s="6"/>
      <c r="H120" s="2">
        <f t="shared" si="2"/>
        <v>0</v>
      </c>
      <c r="I120" s="9" t="s">
        <v>3</v>
      </c>
      <c r="J120" s="9" t="s">
        <v>4</v>
      </c>
      <c r="K120" s="9" t="s">
        <v>313</v>
      </c>
      <c r="L120" s="9" t="s">
        <v>314</v>
      </c>
    </row>
    <row r="121" spans="1:12" ht="60" x14ac:dyDescent="0.25">
      <c r="A121" s="19">
        <f t="shared" si="3"/>
        <v>120</v>
      </c>
      <c r="B121" s="20">
        <v>207129</v>
      </c>
      <c r="C121" s="16" t="s">
        <v>11</v>
      </c>
      <c r="D121" s="21" t="s">
        <v>32</v>
      </c>
      <c r="E121" s="21" t="s">
        <v>320</v>
      </c>
      <c r="F121" s="22">
        <v>2</v>
      </c>
      <c r="G121" s="6"/>
      <c r="H121" s="2">
        <f t="shared" si="2"/>
        <v>0</v>
      </c>
      <c r="I121" s="9" t="s">
        <v>3</v>
      </c>
      <c r="J121" s="9" t="s">
        <v>4</v>
      </c>
      <c r="K121" s="9" t="s">
        <v>313</v>
      </c>
      <c r="L121" s="9" t="s">
        <v>314</v>
      </c>
    </row>
    <row r="122" spans="1:12" ht="45" x14ac:dyDescent="0.25">
      <c r="A122" s="19">
        <f t="shared" si="3"/>
        <v>121</v>
      </c>
      <c r="B122" s="20">
        <v>207130</v>
      </c>
      <c r="C122" s="16" t="s">
        <v>11</v>
      </c>
      <c r="D122" s="21" t="s">
        <v>321</v>
      </c>
      <c r="E122" s="21" t="s">
        <v>322</v>
      </c>
      <c r="F122" s="22">
        <v>2</v>
      </c>
      <c r="G122" s="6"/>
      <c r="H122" s="2">
        <f t="shared" si="2"/>
        <v>0</v>
      </c>
      <c r="I122" s="9" t="s">
        <v>3</v>
      </c>
      <c r="J122" s="9" t="s">
        <v>4</v>
      </c>
      <c r="K122" s="9" t="s">
        <v>313</v>
      </c>
      <c r="L122" s="9" t="s">
        <v>314</v>
      </c>
    </row>
    <row r="123" spans="1:12" ht="75" x14ac:dyDescent="0.25">
      <c r="A123" s="19">
        <f t="shared" si="3"/>
        <v>122</v>
      </c>
      <c r="B123" s="18">
        <v>208228</v>
      </c>
      <c r="C123" s="16" t="s">
        <v>11</v>
      </c>
      <c r="D123" s="16" t="s">
        <v>714</v>
      </c>
      <c r="E123" s="16" t="s">
        <v>323</v>
      </c>
      <c r="F123" s="17">
        <v>1</v>
      </c>
      <c r="G123" s="6"/>
      <c r="H123" s="2">
        <f t="shared" si="2"/>
        <v>0</v>
      </c>
      <c r="I123" s="7" t="s">
        <v>324</v>
      </c>
      <c r="J123" s="7" t="s">
        <v>325</v>
      </c>
      <c r="K123" s="7" t="s">
        <v>326</v>
      </c>
      <c r="L123" s="7" t="s">
        <v>327</v>
      </c>
    </row>
    <row r="124" spans="1:12" ht="45" x14ac:dyDescent="0.25">
      <c r="A124" s="19">
        <f t="shared" si="3"/>
        <v>123</v>
      </c>
      <c r="B124" s="18">
        <v>208952</v>
      </c>
      <c r="C124" s="16" t="s">
        <v>11</v>
      </c>
      <c r="D124" s="16" t="s">
        <v>328</v>
      </c>
      <c r="E124" s="16" t="s">
        <v>329</v>
      </c>
      <c r="F124" s="17">
        <v>2</v>
      </c>
      <c r="G124" s="6"/>
      <c r="H124" s="2">
        <f t="shared" si="2"/>
        <v>0</v>
      </c>
      <c r="I124" s="7" t="s">
        <v>330</v>
      </c>
      <c r="J124" s="7" t="s">
        <v>331</v>
      </c>
      <c r="K124" s="7" t="s">
        <v>332</v>
      </c>
      <c r="L124" s="7" t="s">
        <v>333</v>
      </c>
    </row>
    <row r="125" spans="1:12" ht="45" x14ac:dyDescent="0.25">
      <c r="A125" s="19">
        <f t="shared" si="3"/>
        <v>124</v>
      </c>
      <c r="B125" s="18">
        <v>208953</v>
      </c>
      <c r="C125" s="16" t="s">
        <v>11</v>
      </c>
      <c r="D125" s="16" t="s">
        <v>334</v>
      </c>
      <c r="E125" s="16" t="s">
        <v>335</v>
      </c>
      <c r="F125" s="17">
        <v>2</v>
      </c>
      <c r="G125" s="6"/>
      <c r="H125" s="2">
        <f t="shared" si="2"/>
        <v>0</v>
      </c>
      <c r="I125" s="7" t="s">
        <v>330</v>
      </c>
      <c r="J125" s="7" t="s">
        <v>331</v>
      </c>
      <c r="K125" s="7" t="s">
        <v>332</v>
      </c>
      <c r="L125" s="7" t="s">
        <v>333</v>
      </c>
    </row>
    <row r="126" spans="1:12" ht="45" x14ac:dyDescent="0.25">
      <c r="A126" s="19">
        <f t="shared" si="3"/>
        <v>125</v>
      </c>
      <c r="B126" s="20">
        <v>209563</v>
      </c>
      <c r="C126" s="16" t="s">
        <v>11</v>
      </c>
      <c r="D126" s="21" t="s">
        <v>56</v>
      </c>
      <c r="E126" s="21" t="s">
        <v>57</v>
      </c>
      <c r="F126" s="22">
        <v>1</v>
      </c>
      <c r="G126" s="6"/>
      <c r="H126" s="2">
        <f t="shared" si="2"/>
        <v>0</v>
      </c>
      <c r="I126" s="9" t="s">
        <v>42</v>
      </c>
      <c r="J126" s="9" t="s">
        <v>43</v>
      </c>
      <c r="K126" s="9" t="s">
        <v>58</v>
      </c>
      <c r="L126" s="9" t="s">
        <v>59</v>
      </c>
    </row>
    <row r="127" spans="1:12" ht="45" x14ac:dyDescent="0.25">
      <c r="A127" s="19">
        <f t="shared" si="3"/>
        <v>126</v>
      </c>
      <c r="B127" s="20">
        <v>209564</v>
      </c>
      <c r="C127" s="16" t="s">
        <v>11</v>
      </c>
      <c r="D127" s="21" t="s">
        <v>63</v>
      </c>
      <c r="E127" s="21" t="s">
        <v>64</v>
      </c>
      <c r="F127" s="22">
        <v>1</v>
      </c>
      <c r="G127" s="6"/>
      <c r="H127" s="2">
        <f t="shared" si="2"/>
        <v>0</v>
      </c>
      <c r="I127" s="9" t="s">
        <v>42</v>
      </c>
      <c r="J127" s="9" t="s">
        <v>43</v>
      </c>
      <c r="K127" s="9" t="s">
        <v>58</v>
      </c>
      <c r="L127" s="9" t="s">
        <v>59</v>
      </c>
    </row>
    <row r="128" spans="1:12" ht="45" x14ac:dyDescent="0.25">
      <c r="A128" s="19">
        <f t="shared" si="3"/>
        <v>127</v>
      </c>
      <c r="B128" s="20">
        <v>209565</v>
      </c>
      <c r="C128" s="16" t="s">
        <v>11</v>
      </c>
      <c r="D128" s="21" t="s">
        <v>54</v>
      </c>
      <c r="E128" s="21" t="s">
        <v>336</v>
      </c>
      <c r="F128" s="22">
        <v>2</v>
      </c>
      <c r="G128" s="6"/>
      <c r="H128" s="2">
        <f t="shared" si="2"/>
        <v>0</v>
      </c>
      <c r="I128" s="9" t="s">
        <v>42</v>
      </c>
      <c r="J128" s="9" t="s">
        <v>43</v>
      </c>
      <c r="K128" s="9" t="s">
        <v>58</v>
      </c>
      <c r="L128" s="9" t="s">
        <v>59</v>
      </c>
    </row>
    <row r="129" spans="1:12" ht="45" x14ac:dyDescent="0.25">
      <c r="A129" s="19">
        <f t="shared" si="3"/>
        <v>128</v>
      </c>
      <c r="B129" s="20">
        <v>211932</v>
      </c>
      <c r="C129" s="16" t="s">
        <v>11</v>
      </c>
      <c r="D129" s="21" t="s">
        <v>337</v>
      </c>
      <c r="E129" s="21" t="s">
        <v>338</v>
      </c>
      <c r="F129" s="22">
        <v>1</v>
      </c>
      <c r="G129" s="6"/>
      <c r="H129" s="2">
        <f t="shared" si="2"/>
        <v>0</v>
      </c>
      <c r="I129" s="9" t="s">
        <v>3</v>
      </c>
      <c r="J129" s="9" t="s">
        <v>4</v>
      </c>
      <c r="K129" s="9" t="s">
        <v>34</v>
      </c>
      <c r="L129" s="9" t="s">
        <v>35</v>
      </c>
    </row>
    <row r="130" spans="1:12" ht="45" x14ac:dyDescent="0.25">
      <c r="A130" s="19">
        <f t="shared" si="3"/>
        <v>129</v>
      </c>
      <c r="B130" s="20">
        <v>211933</v>
      </c>
      <c r="C130" s="16" t="s">
        <v>11</v>
      </c>
      <c r="D130" s="21" t="s">
        <v>339</v>
      </c>
      <c r="E130" s="21" t="s">
        <v>340</v>
      </c>
      <c r="F130" s="22">
        <v>1</v>
      </c>
      <c r="G130" s="6"/>
      <c r="H130" s="2">
        <f t="shared" si="2"/>
        <v>0</v>
      </c>
      <c r="I130" s="9" t="s">
        <v>3</v>
      </c>
      <c r="J130" s="9" t="s">
        <v>4</v>
      </c>
      <c r="K130" s="9" t="s">
        <v>34</v>
      </c>
      <c r="L130" s="9" t="s">
        <v>35</v>
      </c>
    </row>
    <row r="131" spans="1:12" ht="45" x14ac:dyDescent="0.25">
      <c r="A131" s="19">
        <f t="shared" si="3"/>
        <v>130</v>
      </c>
      <c r="B131" s="20">
        <v>211934</v>
      </c>
      <c r="C131" s="16" t="s">
        <v>11</v>
      </c>
      <c r="D131" s="21" t="s">
        <v>164</v>
      </c>
      <c r="E131" s="21" t="s">
        <v>341</v>
      </c>
      <c r="F131" s="22">
        <v>2</v>
      </c>
      <c r="G131" s="6"/>
      <c r="H131" s="2">
        <f t="shared" ref="H131:H194" si="4">F131*G131</f>
        <v>0</v>
      </c>
      <c r="I131" s="9" t="s">
        <v>3</v>
      </c>
      <c r="J131" s="9" t="s">
        <v>4</v>
      </c>
      <c r="K131" s="9" t="s">
        <v>34</v>
      </c>
      <c r="L131" s="9" t="s">
        <v>35</v>
      </c>
    </row>
    <row r="132" spans="1:12" ht="45" x14ac:dyDescent="0.25">
      <c r="A132" s="19">
        <f t="shared" ref="A132:A195" si="5">ROW(A131)</f>
        <v>131</v>
      </c>
      <c r="B132" s="20">
        <v>211935</v>
      </c>
      <c r="C132" s="16" t="s">
        <v>11</v>
      </c>
      <c r="D132" s="21" t="s">
        <v>342</v>
      </c>
      <c r="E132" s="21" t="s">
        <v>343</v>
      </c>
      <c r="F132" s="22">
        <v>2</v>
      </c>
      <c r="G132" s="6"/>
      <c r="H132" s="2">
        <f t="shared" si="4"/>
        <v>0</v>
      </c>
      <c r="I132" s="9" t="s">
        <v>3</v>
      </c>
      <c r="J132" s="9" t="s">
        <v>4</v>
      </c>
      <c r="K132" s="9" t="s">
        <v>34</v>
      </c>
      <c r="L132" s="9" t="s">
        <v>35</v>
      </c>
    </row>
    <row r="133" spans="1:12" ht="60" x14ac:dyDescent="0.25">
      <c r="A133" s="19">
        <f t="shared" si="5"/>
        <v>132</v>
      </c>
      <c r="B133" s="18">
        <v>212321</v>
      </c>
      <c r="C133" s="16" t="s">
        <v>11</v>
      </c>
      <c r="D133" s="16" t="s">
        <v>344</v>
      </c>
      <c r="E133" s="16" t="s">
        <v>345</v>
      </c>
      <c r="F133" s="17">
        <v>1</v>
      </c>
      <c r="G133" s="6"/>
      <c r="H133" s="2">
        <f t="shared" si="4"/>
        <v>0</v>
      </c>
      <c r="I133" s="7" t="s">
        <v>79</v>
      </c>
      <c r="J133" s="7" t="s">
        <v>80</v>
      </c>
      <c r="K133" s="7" t="s">
        <v>346</v>
      </c>
      <c r="L133" s="7" t="s">
        <v>347</v>
      </c>
    </row>
    <row r="134" spans="1:12" ht="45" x14ac:dyDescent="0.25">
      <c r="A134" s="19">
        <f t="shared" si="5"/>
        <v>133</v>
      </c>
      <c r="B134" s="18">
        <v>212657</v>
      </c>
      <c r="C134" s="16" t="s">
        <v>11</v>
      </c>
      <c r="D134" s="16" t="s">
        <v>348</v>
      </c>
      <c r="E134" s="16" t="s">
        <v>349</v>
      </c>
      <c r="F134" s="17">
        <v>1</v>
      </c>
      <c r="G134" s="6"/>
      <c r="H134" s="2">
        <f t="shared" si="4"/>
        <v>0</v>
      </c>
      <c r="I134" s="7" t="s">
        <v>42</v>
      </c>
      <c r="J134" s="7" t="s">
        <v>43</v>
      </c>
      <c r="K134" s="7" t="s">
        <v>350</v>
      </c>
      <c r="L134" s="7" t="s">
        <v>351</v>
      </c>
    </row>
    <row r="135" spans="1:12" ht="45" x14ac:dyDescent="0.25">
      <c r="A135" s="19">
        <f t="shared" si="5"/>
        <v>134</v>
      </c>
      <c r="B135" s="18">
        <v>212658</v>
      </c>
      <c r="C135" s="16" t="s">
        <v>11</v>
      </c>
      <c r="D135" s="16" t="s">
        <v>352</v>
      </c>
      <c r="E135" s="16" t="s">
        <v>353</v>
      </c>
      <c r="F135" s="17">
        <v>1</v>
      </c>
      <c r="G135" s="6"/>
      <c r="H135" s="2">
        <f t="shared" si="4"/>
        <v>0</v>
      </c>
      <c r="I135" s="7" t="s">
        <v>42</v>
      </c>
      <c r="J135" s="7" t="s">
        <v>43</v>
      </c>
      <c r="K135" s="7" t="s">
        <v>350</v>
      </c>
      <c r="L135" s="7" t="s">
        <v>351</v>
      </c>
    </row>
    <row r="136" spans="1:12" ht="45" x14ac:dyDescent="0.25">
      <c r="A136" s="19">
        <f t="shared" si="5"/>
        <v>135</v>
      </c>
      <c r="B136" s="18">
        <v>212659</v>
      </c>
      <c r="C136" s="16" t="s">
        <v>11</v>
      </c>
      <c r="D136" s="16" t="s">
        <v>354</v>
      </c>
      <c r="E136" s="16" t="s">
        <v>355</v>
      </c>
      <c r="F136" s="17">
        <v>1</v>
      </c>
      <c r="G136" s="6"/>
      <c r="H136" s="2">
        <f t="shared" si="4"/>
        <v>0</v>
      </c>
      <c r="I136" s="7" t="s">
        <v>42</v>
      </c>
      <c r="J136" s="7" t="s">
        <v>43</v>
      </c>
      <c r="K136" s="7" t="s">
        <v>350</v>
      </c>
      <c r="L136" s="7" t="s">
        <v>351</v>
      </c>
    </row>
    <row r="137" spans="1:12" ht="30" x14ac:dyDescent="0.25">
      <c r="A137" s="19">
        <f t="shared" si="5"/>
        <v>136</v>
      </c>
      <c r="B137" s="18">
        <v>212805</v>
      </c>
      <c r="C137" s="16" t="s">
        <v>11</v>
      </c>
      <c r="D137" s="16" t="s">
        <v>105</v>
      </c>
      <c r="E137" s="16" t="s">
        <v>356</v>
      </c>
      <c r="F137" s="17">
        <v>1</v>
      </c>
      <c r="G137" s="6"/>
      <c r="H137" s="2">
        <f t="shared" si="4"/>
        <v>0</v>
      </c>
      <c r="I137" s="7" t="s">
        <v>357</v>
      </c>
      <c r="J137" s="7" t="s">
        <v>358</v>
      </c>
      <c r="K137" s="7" t="s">
        <v>359</v>
      </c>
      <c r="L137" s="7" t="s">
        <v>360</v>
      </c>
    </row>
    <row r="138" spans="1:12" ht="30" x14ac:dyDescent="0.25">
      <c r="A138" s="19">
        <f t="shared" si="5"/>
        <v>137</v>
      </c>
      <c r="B138" s="18">
        <v>212806</v>
      </c>
      <c r="C138" s="16" t="s">
        <v>11</v>
      </c>
      <c r="D138" s="16" t="s">
        <v>328</v>
      </c>
      <c r="E138" s="16" t="s">
        <v>361</v>
      </c>
      <c r="F138" s="17">
        <v>2</v>
      </c>
      <c r="G138" s="6"/>
      <c r="H138" s="2">
        <f t="shared" si="4"/>
        <v>0</v>
      </c>
      <c r="I138" s="7" t="s">
        <v>357</v>
      </c>
      <c r="J138" s="7" t="s">
        <v>358</v>
      </c>
      <c r="K138" s="7" t="s">
        <v>359</v>
      </c>
      <c r="L138" s="7" t="s">
        <v>360</v>
      </c>
    </row>
    <row r="139" spans="1:12" ht="45" x14ac:dyDescent="0.25">
      <c r="A139" s="19">
        <f t="shared" si="5"/>
        <v>138</v>
      </c>
      <c r="B139" s="18">
        <v>212807</v>
      </c>
      <c r="C139" s="16" t="s">
        <v>11</v>
      </c>
      <c r="D139" s="16" t="s">
        <v>234</v>
      </c>
      <c r="E139" s="16" t="s">
        <v>362</v>
      </c>
      <c r="F139" s="17">
        <v>1</v>
      </c>
      <c r="G139" s="6"/>
      <c r="H139" s="2">
        <f t="shared" si="4"/>
        <v>0</v>
      </c>
      <c r="I139" s="7" t="s">
        <v>357</v>
      </c>
      <c r="J139" s="7" t="s">
        <v>358</v>
      </c>
      <c r="K139" s="7" t="s">
        <v>359</v>
      </c>
      <c r="L139" s="7" t="s">
        <v>360</v>
      </c>
    </row>
    <row r="140" spans="1:12" ht="45" x14ac:dyDescent="0.25">
      <c r="A140" s="19">
        <f t="shared" si="5"/>
        <v>139</v>
      </c>
      <c r="B140" s="18">
        <v>212808</v>
      </c>
      <c r="C140" s="16" t="s">
        <v>11</v>
      </c>
      <c r="D140" s="16" t="s">
        <v>363</v>
      </c>
      <c r="E140" s="16" t="s">
        <v>364</v>
      </c>
      <c r="F140" s="17">
        <v>1</v>
      </c>
      <c r="G140" s="6"/>
      <c r="H140" s="2">
        <f t="shared" si="4"/>
        <v>0</v>
      </c>
      <c r="I140" s="7" t="s">
        <v>357</v>
      </c>
      <c r="J140" s="7" t="s">
        <v>358</v>
      </c>
      <c r="K140" s="7" t="s">
        <v>359</v>
      </c>
      <c r="L140" s="7" t="s">
        <v>360</v>
      </c>
    </row>
    <row r="141" spans="1:12" ht="45" x14ac:dyDescent="0.25">
      <c r="A141" s="19">
        <f t="shared" si="5"/>
        <v>140</v>
      </c>
      <c r="B141" s="18">
        <v>213062</v>
      </c>
      <c r="C141" s="16" t="s">
        <v>11</v>
      </c>
      <c r="D141" s="16" t="s">
        <v>365</v>
      </c>
      <c r="E141" s="16" t="s">
        <v>366</v>
      </c>
      <c r="F141" s="17">
        <v>1</v>
      </c>
      <c r="G141" s="6"/>
      <c r="H141" s="2">
        <f t="shared" si="4"/>
        <v>0</v>
      </c>
      <c r="I141" s="7" t="s">
        <v>210</v>
      </c>
      <c r="J141" s="7" t="s">
        <v>211</v>
      </c>
      <c r="K141" s="7" t="s">
        <v>367</v>
      </c>
      <c r="L141" s="7" t="s">
        <v>368</v>
      </c>
    </row>
    <row r="142" spans="1:12" ht="45" x14ac:dyDescent="0.25">
      <c r="A142" s="19">
        <f t="shared" si="5"/>
        <v>141</v>
      </c>
      <c r="B142" s="18">
        <v>213063</v>
      </c>
      <c r="C142" s="16" t="s">
        <v>11</v>
      </c>
      <c r="D142" s="16" t="s">
        <v>369</v>
      </c>
      <c r="E142" s="16" t="s">
        <v>370</v>
      </c>
      <c r="F142" s="17">
        <v>1</v>
      </c>
      <c r="G142" s="6"/>
      <c r="H142" s="2">
        <f t="shared" si="4"/>
        <v>0</v>
      </c>
      <c r="I142" s="7" t="s">
        <v>210</v>
      </c>
      <c r="J142" s="7" t="s">
        <v>211</v>
      </c>
      <c r="K142" s="7" t="s">
        <v>367</v>
      </c>
      <c r="L142" s="7" t="s">
        <v>368</v>
      </c>
    </row>
    <row r="143" spans="1:12" ht="45" x14ac:dyDescent="0.25">
      <c r="A143" s="19">
        <f t="shared" si="5"/>
        <v>142</v>
      </c>
      <c r="B143" s="18">
        <v>213064</v>
      </c>
      <c r="C143" s="16" t="s">
        <v>11</v>
      </c>
      <c r="D143" s="16" t="s">
        <v>371</v>
      </c>
      <c r="E143" s="16" t="s">
        <v>372</v>
      </c>
      <c r="F143" s="17">
        <v>3</v>
      </c>
      <c r="G143" s="2"/>
      <c r="H143" s="2">
        <f t="shared" si="4"/>
        <v>0</v>
      </c>
      <c r="I143" s="7" t="s">
        <v>210</v>
      </c>
      <c r="J143" s="7" t="s">
        <v>211</v>
      </c>
      <c r="K143" s="7" t="s">
        <v>367</v>
      </c>
      <c r="L143" s="7" t="s">
        <v>368</v>
      </c>
    </row>
    <row r="144" spans="1:12" ht="45" x14ac:dyDescent="0.25">
      <c r="A144" s="19">
        <f t="shared" si="5"/>
        <v>143</v>
      </c>
      <c r="B144" s="18">
        <v>213065</v>
      </c>
      <c r="C144" s="16" t="s">
        <v>11</v>
      </c>
      <c r="D144" s="16" t="s">
        <v>50</v>
      </c>
      <c r="E144" s="16" t="s">
        <v>373</v>
      </c>
      <c r="F144" s="17">
        <v>2</v>
      </c>
      <c r="G144" s="6"/>
      <c r="H144" s="2">
        <f t="shared" si="4"/>
        <v>0</v>
      </c>
      <c r="I144" s="7" t="s">
        <v>210</v>
      </c>
      <c r="J144" s="7" t="s">
        <v>211</v>
      </c>
      <c r="K144" s="7" t="s">
        <v>367</v>
      </c>
      <c r="L144" s="7" t="s">
        <v>368</v>
      </c>
    </row>
    <row r="145" spans="1:12" ht="45" x14ac:dyDescent="0.25">
      <c r="A145" s="19">
        <f t="shared" si="5"/>
        <v>144</v>
      </c>
      <c r="B145" s="18">
        <v>213066</v>
      </c>
      <c r="C145" s="16" t="s">
        <v>11</v>
      </c>
      <c r="D145" s="16" t="s">
        <v>374</v>
      </c>
      <c r="E145" s="16" t="s">
        <v>375</v>
      </c>
      <c r="F145" s="17">
        <v>1</v>
      </c>
      <c r="G145" s="6"/>
      <c r="H145" s="2">
        <f t="shared" si="4"/>
        <v>0</v>
      </c>
      <c r="I145" s="7" t="s">
        <v>210</v>
      </c>
      <c r="J145" s="7" t="s">
        <v>211</v>
      </c>
      <c r="K145" s="7" t="s">
        <v>367</v>
      </c>
      <c r="L145" s="7" t="s">
        <v>368</v>
      </c>
    </row>
    <row r="146" spans="1:12" ht="45" x14ac:dyDescent="0.25">
      <c r="A146" s="19">
        <f t="shared" si="5"/>
        <v>145</v>
      </c>
      <c r="B146" s="18">
        <v>213067</v>
      </c>
      <c r="C146" s="16" t="s">
        <v>11</v>
      </c>
      <c r="D146" s="16" t="s">
        <v>376</v>
      </c>
      <c r="E146" s="16" t="s">
        <v>377</v>
      </c>
      <c r="F146" s="17">
        <v>2</v>
      </c>
      <c r="G146" s="6"/>
      <c r="H146" s="2">
        <f t="shared" si="4"/>
        <v>0</v>
      </c>
      <c r="I146" s="7" t="s">
        <v>210</v>
      </c>
      <c r="J146" s="7" t="s">
        <v>211</v>
      </c>
      <c r="K146" s="7" t="s">
        <v>367</v>
      </c>
      <c r="L146" s="7" t="s">
        <v>368</v>
      </c>
    </row>
    <row r="147" spans="1:12" ht="45" x14ac:dyDescent="0.25">
      <c r="A147" s="19">
        <f t="shared" si="5"/>
        <v>146</v>
      </c>
      <c r="B147" s="18">
        <v>213068</v>
      </c>
      <c r="C147" s="16" t="s">
        <v>11</v>
      </c>
      <c r="D147" s="16" t="s">
        <v>378</v>
      </c>
      <c r="E147" s="16" t="s">
        <v>379</v>
      </c>
      <c r="F147" s="17">
        <v>1</v>
      </c>
      <c r="G147" s="6"/>
      <c r="H147" s="2">
        <f t="shared" si="4"/>
        <v>0</v>
      </c>
      <c r="I147" s="7" t="s">
        <v>210</v>
      </c>
      <c r="J147" s="7" t="s">
        <v>211</v>
      </c>
      <c r="K147" s="7" t="s">
        <v>367</v>
      </c>
      <c r="L147" s="7" t="s">
        <v>368</v>
      </c>
    </row>
    <row r="148" spans="1:12" ht="45" x14ac:dyDescent="0.25">
      <c r="A148" s="19">
        <f t="shared" si="5"/>
        <v>147</v>
      </c>
      <c r="B148" s="18">
        <v>213069</v>
      </c>
      <c r="C148" s="16" t="s">
        <v>11</v>
      </c>
      <c r="D148" s="16" t="s">
        <v>88</v>
      </c>
      <c r="E148" s="16" t="s">
        <v>380</v>
      </c>
      <c r="F148" s="17">
        <v>3</v>
      </c>
      <c r="G148" s="6"/>
      <c r="H148" s="2">
        <f t="shared" si="4"/>
        <v>0</v>
      </c>
      <c r="I148" s="7" t="s">
        <v>210</v>
      </c>
      <c r="J148" s="7" t="s">
        <v>211</v>
      </c>
      <c r="K148" s="7" t="s">
        <v>367</v>
      </c>
      <c r="L148" s="7" t="s">
        <v>368</v>
      </c>
    </row>
    <row r="149" spans="1:12" ht="45" x14ac:dyDescent="0.25">
      <c r="A149" s="19">
        <f t="shared" si="5"/>
        <v>148</v>
      </c>
      <c r="B149" s="18">
        <v>213070</v>
      </c>
      <c r="C149" s="16" t="s">
        <v>11</v>
      </c>
      <c r="D149" s="16" t="s">
        <v>252</v>
      </c>
      <c r="E149" s="16" t="s">
        <v>381</v>
      </c>
      <c r="F149" s="17">
        <v>1</v>
      </c>
      <c r="G149" s="6"/>
      <c r="H149" s="2">
        <f t="shared" si="4"/>
        <v>0</v>
      </c>
      <c r="I149" s="7" t="s">
        <v>210</v>
      </c>
      <c r="J149" s="7" t="s">
        <v>211</v>
      </c>
      <c r="K149" s="7" t="s">
        <v>367</v>
      </c>
      <c r="L149" s="7" t="s">
        <v>368</v>
      </c>
    </row>
    <row r="150" spans="1:12" ht="45" x14ac:dyDescent="0.25">
      <c r="A150" s="19">
        <f t="shared" si="5"/>
        <v>149</v>
      </c>
      <c r="B150" s="18">
        <v>213071</v>
      </c>
      <c r="C150" s="16" t="s">
        <v>11</v>
      </c>
      <c r="D150" s="16" t="s">
        <v>382</v>
      </c>
      <c r="E150" s="16" t="s">
        <v>383</v>
      </c>
      <c r="F150" s="17">
        <v>1</v>
      </c>
      <c r="G150" s="6"/>
      <c r="H150" s="2">
        <f t="shared" si="4"/>
        <v>0</v>
      </c>
      <c r="I150" s="7" t="s">
        <v>210</v>
      </c>
      <c r="J150" s="7" t="s">
        <v>211</v>
      </c>
      <c r="K150" s="7" t="s">
        <v>367</v>
      </c>
      <c r="L150" s="7" t="s">
        <v>368</v>
      </c>
    </row>
    <row r="151" spans="1:12" ht="45" x14ac:dyDescent="0.25">
      <c r="A151" s="19">
        <f t="shared" si="5"/>
        <v>150</v>
      </c>
      <c r="B151" s="18">
        <v>214921</v>
      </c>
      <c r="C151" s="16" t="s">
        <v>11</v>
      </c>
      <c r="D151" s="16" t="s">
        <v>384</v>
      </c>
      <c r="E151" s="16" t="s">
        <v>385</v>
      </c>
      <c r="F151" s="17">
        <v>1</v>
      </c>
      <c r="G151" s="6"/>
      <c r="H151" s="2">
        <f t="shared" si="4"/>
        <v>0</v>
      </c>
      <c r="I151" s="7" t="s">
        <v>386</v>
      </c>
      <c r="J151" s="7" t="s">
        <v>387</v>
      </c>
      <c r="K151" s="7" t="s">
        <v>388</v>
      </c>
      <c r="L151" s="7" t="s">
        <v>389</v>
      </c>
    </row>
    <row r="152" spans="1:12" ht="45" x14ac:dyDescent="0.25">
      <c r="A152" s="19">
        <f t="shared" si="5"/>
        <v>151</v>
      </c>
      <c r="B152" s="18">
        <v>215625</v>
      </c>
      <c r="C152" s="16" t="s">
        <v>11</v>
      </c>
      <c r="D152" s="16" t="s">
        <v>334</v>
      </c>
      <c r="E152" s="16" t="s">
        <v>390</v>
      </c>
      <c r="F152" s="17">
        <v>1</v>
      </c>
      <c r="G152" s="6"/>
      <c r="H152" s="2">
        <f t="shared" si="4"/>
        <v>0</v>
      </c>
      <c r="I152" s="7" t="s">
        <v>210</v>
      </c>
      <c r="J152" s="7" t="s">
        <v>211</v>
      </c>
      <c r="K152" s="7" t="s">
        <v>232</v>
      </c>
      <c r="L152" s="7" t="s">
        <v>233</v>
      </c>
    </row>
    <row r="153" spans="1:12" ht="45" x14ac:dyDescent="0.25">
      <c r="A153" s="19">
        <f t="shared" si="5"/>
        <v>152</v>
      </c>
      <c r="B153" s="18">
        <v>215626</v>
      </c>
      <c r="C153" s="16" t="s">
        <v>11</v>
      </c>
      <c r="D153" s="16" t="s">
        <v>88</v>
      </c>
      <c r="E153" s="16" t="s">
        <v>391</v>
      </c>
      <c r="F153" s="17">
        <v>1</v>
      </c>
      <c r="G153" s="6"/>
      <c r="H153" s="2">
        <f t="shared" si="4"/>
        <v>0</v>
      </c>
      <c r="I153" s="7" t="s">
        <v>210</v>
      </c>
      <c r="J153" s="7" t="s">
        <v>211</v>
      </c>
      <c r="K153" s="7" t="s">
        <v>232</v>
      </c>
      <c r="L153" s="7" t="s">
        <v>233</v>
      </c>
    </row>
    <row r="154" spans="1:12" ht="60" x14ac:dyDescent="0.25">
      <c r="A154" s="19">
        <f t="shared" si="5"/>
        <v>153</v>
      </c>
      <c r="B154" s="20">
        <v>215797</v>
      </c>
      <c r="C154" s="16" t="s">
        <v>11</v>
      </c>
      <c r="D154" s="21" t="s">
        <v>73</v>
      </c>
      <c r="E154" s="21" t="s">
        <v>392</v>
      </c>
      <c r="F154" s="22">
        <v>1</v>
      </c>
      <c r="G154" s="6"/>
      <c r="H154" s="2">
        <f t="shared" si="4"/>
        <v>0</v>
      </c>
      <c r="I154" s="9" t="s">
        <v>1</v>
      </c>
      <c r="J154" s="9" t="s">
        <v>2</v>
      </c>
      <c r="K154" s="9" t="s">
        <v>393</v>
      </c>
      <c r="L154" s="9" t="s">
        <v>394</v>
      </c>
    </row>
    <row r="155" spans="1:12" ht="45" x14ac:dyDescent="0.25">
      <c r="A155" s="19">
        <f t="shared" si="5"/>
        <v>154</v>
      </c>
      <c r="B155" s="20">
        <v>216590</v>
      </c>
      <c r="C155" s="16" t="s">
        <v>11</v>
      </c>
      <c r="D155" s="21" t="s">
        <v>77</v>
      </c>
      <c r="E155" s="21" t="s">
        <v>395</v>
      </c>
      <c r="F155" s="22">
        <v>1</v>
      </c>
      <c r="G155" s="6"/>
      <c r="H155" s="2">
        <f t="shared" si="4"/>
        <v>0</v>
      </c>
      <c r="I155" s="9" t="s">
        <v>396</v>
      </c>
      <c r="J155" s="9" t="s">
        <v>397</v>
      </c>
      <c r="K155" s="9" t="s">
        <v>398</v>
      </c>
      <c r="L155" s="9" t="s">
        <v>399</v>
      </c>
    </row>
    <row r="156" spans="1:12" ht="30" x14ac:dyDescent="0.25">
      <c r="A156" s="19">
        <f t="shared" si="5"/>
        <v>155</v>
      </c>
      <c r="B156" s="18">
        <v>217323</v>
      </c>
      <c r="C156" s="16" t="s">
        <v>11</v>
      </c>
      <c r="D156" s="16" t="s">
        <v>400</v>
      </c>
      <c r="E156" s="16" t="s">
        <v>401</v>
      </c>
      <c r="F156" s="17">
        <v>2</v>
      </c>
      <c r="G156" s="6"/>
      <c r="H156" s="2">
        <f t="shared" si="4"/>
        <v>0</v>
      </c>
      <c r="I156" s="7" t="s">
        <v>1</v>
      </c>
      <c r="J156" s="7" t="s">
        <v>2</v>
      </c>
      <c r="K156" s="7" t="s">
        <v>402</v>
      </c>
      <c r="L156" s="7" t="s">
        <v>403</v>
      </c>
    </row>
    <row r="157" spans="1:12" ht="60" x14ac:dyDescent="0.25">
      <c r="A157" s="19">
        <f t="shared" si="5"/>
        <v>156</v>
      </c>
      <c r="B157" s="18">
        <v>217324</v>
      </c>
      <c r="C157" s="16" t="s">
        <v>11</v>
      </c>
      <c r="D157" s="16" t="s">
        <v>48</v>
      </c>
      <c r="E157" s="16" t="s">
        <v>404</v>
      </c>
      <c r="F157" s="17">
        <v>1</v>
      </c>
      <c r="G157" s="6"/>
      <c r="H157" s="2">
        <f t="shared" si="4"/>
        <v>0</v>
      </c>
      <c r="I157" s="7" t="s">
        <v>1</v>
      </c>
      <c r="J157" s="7" t="s">
        <v>2</v>
      </c>
      <c r="K157" s="7" t="s">
        <v>402</v>
      </c>
      <c r="L157" s="7" t="s">
        <v>403</v>
      </c>
    </row>
    <row r="158" spans="1:12" ht="45" x14ac:dyDescent="0.25">
      <c r="A158" s="19">
        <f t="shared" si="5"/>
        <v>157</v>
      </c>
      <c r="B158" s="18">
        <v>217325</v>
      </c>
      <c r="C158" s="16" t="s">
        <v>11</v>
      </c>
      <c r="D158" s="16" t="s">
        <v>405</v>
      </c>
      <c r="E158" s="16" t="s">
        <v>406</v>
      </c>
      <c r="F158" s="17">
        <v>2</v>
      </c>
      <c r="G158" s="6"/>
      <c r="H158" s="2">
        <f t="shared" si="4"/>
        <v>0</v>
      </c>
      <c r="I158" s="7" t="s">
        <v>1</v>
      </c>
      <c r="J158" s="7" t="s">
        <v>2</v>
      </c>
      <c r="K158" s="7" t="s">
        <v>402</v>
      </c>
      <c r="L158" s="7" t="s">
        <v>403</v>
      </c>
    </row>
    <row r="159" spans="1:12" ht="45" x14ac:dyDescent="0.25">
      <c r="A159" s="19">
        <f t="shared" si="5"/>
        <v>158</v>
      </c>
      <c r="B159" s="18">
        <v>217326</v>
      </c>
      <c r="C159" s="16" t="s">
        <v>11</v>
      </c>
      <c r="D159" s="16" t="s">
        <v>407</v>
      </c>
      <c r="E159" s="16" t="s">
        <v>408</v>
      </c>
      <c r="F159" s="17">
        <v>1</v>
      </c>
      <c r="G159" s="6"/>
      <c r="H159" s="2">
        <f t="shared" si="4"/>
        <v>0</v>
      </c>
      <c r="I159" s="7" t="s">
        <v>1</v>
      </c>
      <c r="J159" s="7" t="s">
        <v>2</v>
      </c>
      <c r="K159" s="7" t="s">
        <v>402</v>
      </c>
      <c r="L159" s="7" t="s">
        <v>403</v>
      </c>
    </row>
    <row r="160" spans="1:12" ht="30" x14ac:dyDescent="0.25">
      <c r="A160" s="19">
        <f t="shared" si="5"/>
        <v>159</v>
      </c>
      <c r="B160" s="18">
        <v>217327</v>
      </c>
      <c r="C160" s="16" t="s">
        <v>11</v>
      </c>
      <c r="D160" s="16" t="s">
        <v>409</v>
      </c>
      <c r="E160" s="16" t="s">
        <v>410</v>
      </c>
      <c r="F160" s="17">
        <v>2</v>
      </c>
      <c r="G160" s="2"/>
      <c r="H160" s="2">
        <f t="shared" si="4"/>
        <v>0</v>
      </c>
      <c r="I160" s="7" t="s">
        <v>1</v>
      </c>
      <c r="J160" s="7" t="s">
        <v>2</v>
      </c>
      <c r="K160" s="7" t="s">
        <v>402</v>
      </c>
      <c r="L160" s="7" t="s">
        <v>403</v>
      </c>
    </row>
    <row r="161" spans="1:12" ht="45" x14ac:dyDescent="0.25">
      <c r="A161" s="19">
        <f t="shared" si="5"/>
        <v>160</v>
      </c>
      <c r="B161" s="18">
        <v>217328</v>
      </c>
      <c r="C161" s="16" t="s">
        <v>11</v>
      </c>
      <c r="D161" s="16" t="s">
        <v>369</v>
      </c>
      <c r="E161" s="16" t="s">
        <v>411</v>
      </c>
      <c r="F161" s="17">
        <v>2</v>
      </c>
      <c r="G161" s="6"/>
      <c r="H161" s="2">
        <f t="shared" si="4"/>
        <v>0</v>
      </c>
      <c r="I161" s="7" t="s">
        <v>1</v>
      </c>
      <c r="J161" s="7" t="s">
        <v>2</v>
      </c>
      <c r="K161" s="7" t="s">
        <v>402</v>
      </c>
      <c r="L161" s="7" t="s">
        <v>403</v>
      </c>
    </row>
    <row r="162" spans="1:12" ht="45" x14ac:dyDescent="0.25">
      <c r="A162" s="19">
        <f t="shared" si="5"/>
        <v>161</v>
      </c>
      <c r="B162" s="18">
        <v>217329</v>
      </c>
      <c r="C162" s="16" t="s">
        <v>11</v>
      </c>
      <c r="D162" s="16" t="s">
        <v>354</v>
      </c>
      <c r="E162" s="16" t="s">
        <v>412</v>
      </c>
      <c r="F162" s="17">
        <v>3</v>
      </c>
      <c r="G162" s="6"/>
      <c r="H162" s="2">
        <f t="shared" si="4"/>
        <v>0</v>
      </c>
      <c r="I162" s="7" t="s">
        <v>1</v>
      </c>
      <c r="J162" s="7" t="s">
        <v>2</v>
      </c>
      <c r="K162" s="7" t="s">
        <v>402</v>
      </c>
      <c r="L162" s="7" t="s">
        <v>403</v>
      </c>
    </row>
    <row r="163" spans="1:12" ht="30" x14ac:dyDescent="0.25">
      <c r="A163" s="19">
        <f t="shared" si="5"/>
        <v>162</v>
      </c>
      <c r="B163" s="18">
        <v>217330</v>
      </c>
      <c r="C163" s="16" t="s">
        <v>11</v>
      </c>
      <c r="D163" s="16" t="s">
        <v>413</v>
      </c>
      <c r="E163" s="16" t="s">
        <v>414</v>
      </c>
      <c r="F163" s="17">
        <v>4</v>
      </c>
      <c r="G163" s="6"/>
      <c r="H163" s="2">
        <f t="shared" si="4"/>
        <v>0</v>
      </c>
      <c r="I163" s="7" t="s">
        <v>1</v>
      </c>
      <c r="J163" s="7" t="s">
        <v>2</v>
      </c>
      <c r="K163" s="7" t="s">
        <v>402</v>
      </c>
      <c r="L163" s="7" t="s">
        <v>403</v>
      </c>
    </row>
    <row r="164" spans="1:12" ht="30" x14ac:dyDescent="0.25">
      <c r="A164" s="19">
        <f t="shared" si="5"/>
        <v>163</v>
      </c>
      <c r="B164" s="18">
        <v>217331</v>
      </c>
      <c r="C164" s="16" t="s">
        <v>11</v>
      </c>
      <c r="D164" s="16" t="s">
        <v>415</v>
      </c>
      <c r="E164" s="16" t="s">
        <v>416</v>
      </c>
      <c r="F164" s="17">
        <v>1</v>
      </c>
      <c r="G164" s="2"/>
      <c r="H164" s="2">
        <f t="shared" si="4"/>
        <v>0</v>
      </c>
      <c r="I164" s="7" t="s">
        <v>1</v>
      </c>
      <c r="J164" s="7" t="s">
        <v>2</v>
      </c>
      <c r="K164" s="7" t="s">
        <v>402</v>
      </c>
      <c r="L164" s="7" t="s">
        <v>403</v>
      </c>
    </row>
    <row r="165" spans="1:12" ht="30" x14ac:dyDescent="0.25">
      <c r="A165" s="19">
        <f t="shared" si="5"/>
        <v>164</v>
      </c>
      <c r="B165" s="18">
        <v>217332</v>
      </c>
      <c r="C165" s="16" t="s">
        <v>11</v>
      </c>
      <c r="D165" s="16" t="s">
        <v>417</v>
      </c>
      <c r="E165" s="16" t="s">
        <v>418</v>
      </c>
      <c r="F165" s="17">
        <v>1</v>
      </c>
      <c r="G165" s="6"/>
      <c r="H165" s="2">
        <f t="shared" si="4"/>
        <v>0</v>
      </c>
      <c r="I165" s="7" t="s">
        <v>1</v>
      </c>
      <c r="J165" s="7" t="s">
        <v>2</v>
      </c>
      <c r="K165" s="7" t="s">
        <v>402</v>
      </c>
      <c r="L165" s="7" t="s">
        <v>403</v>
      </c>
    </row>
    <row r="166" spans="1:12" ht="45" x14ac:dyDescent="0.25">
      <c r="A166" s="19">
        <f t="shared" si="5"/>
        <v>165</v>
      </c>
      <c r="B166" s="18">
        <v>218386</v>
      </c>
      <c r="C166" s="16" t="s">
        <v>11</v>
      </c>
      <c r="D166" s="16" t="s">
        <v>142</v>
      </c>
      <c r="E166" s="16" t="s">
        <v>419</v>
      </c>
      <c r="F166" s="17">
        <v>1</v>
      </c>
      <c r="G166" s="6"/>
      <c r="H166" s="2">
        <f t="shared" si="4"/>
        <v>0</v>
      </c>
      <c r="I166" s="7" t="s">
        <v>386</v>
      </c>
      <c r="J166" s="7" t="s">
        <v>387</v>
      </c>
      <c r="K166" s="7" t="s">
        <v>420</v>
      </c>
      <c r="L166" s="7" t="s">
        <v>421</v>
      </c>
    </row>
    <row r="167" spans="1:12" ht="45" x14ac:dyDescent="0.25">
      <c r="A167" s="19">
        <f t="shared" si="5"/>
        <v>166</v>
      </c>
      <c r="B167" s="18">
        <v>218387</v>
      </c>
      <c r="C167" s="16" t="s">
        <v>11</v>
      </c>
      <c r="D167" s="16" t="s">
        <v>140</v>
      </c>
      <c r="E167" s="16" t="s">
        <v>422</v>
      </c>
      <c r="F167" s="17">
        <v>1</v>
      </c>
      <c r="G167" s="2"/>
      <c r="H167" s="2">
        <f t="shared" si="4"/>
        <v>0</v>
      </c>
      <c r="I167" s="7" t="s">
        <v>386</v>
      </c>
      <c r="J167" s="7" t="s">
        <v>387</v>
      </c>
      <c r="K167" s="7" t="s">
        <v>420</v>
      </c>
      <c r="L167" s="7" t="s">
        <v>421</v>
      </c>
    </row>
    <row r="168" spans="1:12" ht="45" x14ac:dyDescent="0.25">
      <c r="A168" s="19">
        <f t="shared" si="5"/>
        <v>167</v>
      </c>
      <c r="B168" s="18">
        <v>218388</v>
      </c>
      <c r="C168" s="16" t="s">
        <v>11</v>
      </c>
      <c r="D168" s="16" t="s">
        <v>274</v>
      </c>
      <c r="E168" s="16" t="s">
        <v>423</v>
      </c>
      <c r="F168" s="17">
        <v>1</v>
      </c>
      <c r="G168" s="2"/>
      <c r="H168" s="2">
        <f t="shared" si="4"/>
        <v>0</v>
      </c>
      <c r="I168" s="7" t="s">
        <v>386</v>
      </c>
      <c r="J168" s="7" t="s">
        <v>387</v>
      </c>
      <c r="K168" s="7" t="s">
        <v>420</v>
      </c>
      <c r="L168" s="7" t="s">
        <v>421</v>
      </c>
    </row>
    <row r="169" spans="1:12" ht="45" x14ac:dyDescent="0.25">
      <c r="A169" s="19">
        <f t="shared" si="5"/>
        <v>168</v>
      </c>
      <c r="B169" s="18">
        <v>218389</v>
      </c>
      <c r="C169" s="16" t="s">
        <v>11</v>
      </c>
      <c r="D169" s="16" t="s">
        <v>424</v>
      </c>
      <c r="E169" s="16" t="s">
        <v>425</v>
      </c>
      <c r="F169" s="17">
        <v>1</v>
      </c>
      <c r="G169" s="6"/>
      <c r="H169" s="2">
        <f t="shared" si="4"/>
        <v>0</v>
      </c>
      <c r="I169" s="7" t="s">
        <v>386</v>
      </c>
      <c r="J169" s="7" t="s">
        <v>387</v>
      </c>
      <c r="K169" s="7" t="s">
        <v>420</v>
      </c>
      <c r="L169" s="7" t="s">
        <v>421</v>
      </c>
    </row>
    <row r="170" spans="1:12" ht="60" x14ac:dyDescent="0.25">
      <c r="A170" s="19">
        <f t="shared" si="5"/>
        <v>169</v>
      </c>
      <c r="B170" s="18">
        <v>219064</v>
      </c>
      <c r="C170" s="16" t="s">
        <v>11</v>
      </c>
      <c r="D170" s="16" t="s">
        <v>715</v>
      </c>
      <c r="E170" s="16" t="s">
        <v>426</v>
      </c>
      <c r="F170" s="17">
        <v>1</v>
      </c>
      <c r="G170" s="6"/>
      <c r="H170" s="2">
        <f t="shared" si="4"/>
        <v>0</v>
      </c>
      <c r="I170" s="7" t="s">
        <v>7</v>
      </c>
      <c r="J170" s="7" t="s">
        <v>8</v>
      </c>
      <c r="K170" s="7" t="s">
        <v>427</v>
      </c>
      <c r="L170" s="7" t="s">
        <v>428</v>
      </c>
    </row>
    <row r="171" spans="1:12" ht="45" x14ac:dyDescent="0.25">
      <c r="A171" s="19">
        <f t="shared" si="5"/>
        <v>170</v>
      </c>
      <c r="B171" s="18">
        <v>219095</v>
      </c>
      <c r="C171" s="16" t="s">
        <v>11</v>
      </c>
      <c r="D171" s="16" t="s">
        <v>429</v>
      </c>
      <c r="E171" s="16" t="s">
        <v>430</v>
      </c>
      <c r="F171" s="17">
        <v>1</v>
      </c>
      <c r="G171" s="6"/>
      <c r="H171" s="2">
        <f t="shared" si="4"/>
        <v>0</v>
      </c>
      <c r="I171" s="7" t="s">
        <v>7</v>
      </c>
      <c r="J171" s="7" t="s">
        <v>8</v>
      </c>
      <c r="K171" s="7" t="s">
        <v>427</v>
      </c>
      <c r="L171" s="7" t="s">
        <v>428</v>
      </c>
    </row>
    <row r="172" spans="1:12" ht="45" x14ac:dyDescent="0.25">
      <c r="A172" s="19">
        <f t="shared" si="5"/>
        <v>171</v>
      </c>
      <c r="B172" s="18">
        <v>219863</v>
      </c>
      <c r="C172" s="16" t="s">
        <v>11</v>
      </c>
      <c r="D172" s="16" t="s">
        <v>431</v>
      </c>
      <c r="E172" s="16" t="s">
        <v>432</v>
      </c>
      <c r="F172" s="17">
        <v>1</v>
      </c>
      <c r="G172" s="6"/>
      <c r="H172" s="2">
        <f t="shared" si="4"/>
        <v>0</v>
      </c>
      <c r="I172" s="7" t="s">
        <v>3</v>
      </c>
      <c r="J172" s="7" t="s">
        <v>4</v>
      </c>
      <c r="K172" s="7" t="s">
        <v>433</v>
      </c>
      <c r="L172" s="7" t="s">
        <v>434</v>
      </c>
    </row>
    <row r="173" spans="1:12" ht="45" x14ac:dyDescent="0.25">
      <c r="A173" s="19">
        <f t="shared" si="5"/>
        <v>172</v>
      </c>
      <c r="B173" s="18">
        <v>219864</v>
      </c>
      <c r="C173" s="16" t="s">
        <v>11</v>
      </c>
      <c r="D173" s="16" t="s">
        <v>435</v>
      </c>
      <c r="E173" s="16" t="s">
        <v>436</v>
      </c>
      <c r="F173" s="17">
        <v>1</v>
      </c>
      <c r="G173" s="6"/>
      <c r="H173" s="2">
        <f t="shared" si="4"/>
        <v>0</v>
      </c>
      <c r="I173" s="7" t="s">
        <v>3</v>
      </c>
      <c r="J173" s="7" t="s">
        <v>4</v>
      </c>
      <c r="K173" s="7" t="s">
        <v>433</v>
      </c>
      <c r="L173" s="7" t="s">
        <v>434</v>
      </c>
    </row>
    <row r="174" spans="1:12" ht="45" x14ac:dyDescent="0.25">
      <c r="A174" s="19">
        <f t="shared" si="5"/>
        <v>173</v>
      </c>
      <c r="B174" s="18">
        <v>219865</v>
      </c>
      <c r="C174" s="16" t="s">
        <v>11</v>
      </c>
      <c r="D174" s="16" t="s">
        <v>437</v>
      </c>
      <c r="E174" s="16" t="s">
        <v>438</v>
      </c>
      <c r="F174" s="17">
        <v>1</v>
      </c>
      <c r="G174" s="6"/>
      <c r="H174" s="2">
        <f t="shared" si="4"/>
        <v>0</v>
      </c>
      <c r="I174" s="7" t="s">
        <v>3</v>
      </c>
      <c r="J174" s="7" t="s">
        <v>4</v>
      </c>
      <c r="K174" s="7" t="s">
        <v>433</v>
      </c>
      <c r="L174" s="7" t="s">
        <v>434</v>
      </c>
    </row>
    <row r="175" spans="1:12" ht="45" x14ac:dyDescent="0.25">
      <c r="A175" s="19">
        <f t="shared" si="5"/>
        <v>174</v>
      </c>
      <c r="B175" s="18">
        <v>219866</v>
      </c>
      <c r="C175" s="16" t="s">
        <v>11</v>
      </c>
      <c r="D175" s="16" t="s">
        <v>439</v>
      </c>
      <c r="E175" s="16" t="s">
        <v>440</v>
      </c>
      <c r="F175" s="17">
        <v>1</v>
      </c>
      <c r="G175" s="6"/>
      <c r="H175" s="2">
        <f t="shared" si="4"/>
        <v>0</v>
      </c>
      <c r="I175" s="7" t="s">
        <v>3</v>
      </c>
      <c r="J175" s="7" t="s">
        <v>4</v>
      </c>
      <c r="K175" s="7" t="s">
        <v>433</v>
      </c>
      <c r="L175" s="7" t="s">
        <v>434</v>
      </c>
    </row>
    <row r="176" spans="1:12" ht="45" x14ac:dyDescent="0.25">
      <c r="A176" s="19">
        <f t="shared" si="5"/>
        <v>175</v>
      </c>
      <c r="B176" s="20">
        <v>219876</v>
      </c>
      <c r="C176" s="16" t="s">
        <v>11</v>
      </c>
      <c r="D176" s="21" t="s">
        <v>441</v>
      </c>
      <c r="E176" s="21" t="s">
        <v>442</v>
      </c>
      <c r="F176" s="22">
        <v>1</v>
      </c>
      <c r="G176" s="6"/>
      <c r="H176" s="2">
        <f t="shared" si="4"/>
        <v>0</v>
      </c>
      <c r="I176" s="9" t="s">
        <v>3</v>
      </c>
      <c r="J176" s="9" t="s">
        <v>4</v>
      </c>
      <c r="K176" s="9" t="s">
        <v>433</v>
      </c>
      <c r="L176" s="9" t="s">
        <v>434</v>
      </c>
    </row>
    <row r="177" spans="1:12" ht="45" x14ac:dyDescent="0.25">
      <c r="A177" s="19">
        <f t="shared" si="5"/>
        <v>176</v>
      </c>
      <c r="B177" s="20">
        <v>219877</v>
      </c>
      <c r="C177" s="16" t="s">
        <v>11</v>
      </c>
      <c r="D177" s="21" t="s">
        <v>282</v>
      </c>
      <c r="E177" s="21" t="s">
        <v>443</v>
      </c>
      <c r="F177" s="22">
        <v>1</v>
      </c>
      <c r="G177" s="6"/>
      <c r="H177" s="2">
        <f t="shared" si="4"/>
        <v>0</v>
      </c>
      <c r="I177" s="9" t="s">
        <v>3</v>
      </c>
      <c r="J177" s="9" t="s">
        <v>4</v>
      </c>
      <c r="K177" s="9" t="s">
        <v>433</v>
      </c>
      <c r="L177" s="9" t="s">
        <v>434</v>
      </c>
    </row>
    <row r="178" spans="1:12" ht="90" x14ac:dyDescent="0.25">
      <c r="A178" s="19">
        <f t="shared" si="5"/>
        <v>177</v>
      </c>
      <c r="B178" s="18">
        <v>220971</v>
      </c>
      <c r="C178" s="16" t="s">
        <v>11</v>
      </c>
      <c r="D178" s="16" t="s">
        <v>56</v>
      </c>
      <c r="E178" s="16" t="s">
        <v>444</v>
      </c>
      <c r="F178" s="17">
        <v>1</v>
      </c>
      <c r="G178" s="6"/>
      <c r="H178" s="2">
        <f t="shared" si="4"/>
        <v>0</v>
      </c>
      <c r="I178" s="7" t="s">
        <v>14</v>
      </c>
      <c r="J178" s="7" t="s">
        <v>15</v>
      </c>
      <c r="K178" s="7" t="s">
        <v>445</v>
      </c>
      <c r="L178" s="7" t="s">
        <v>446</v>
      </c>
    </row>
    <row r="179" spans="1:12" ht="45" x14ac:dyDescent="0.25">
      <c r="A179" s="19">
        <f t="shared" si="5"/>
        <v>178</v>
      </c>
      <c r="B179" s="18">
        <v>220972</v>
      </c>
      <c r="C179" s="16" t="s">
        <v>11</v>
      </c>
      <c r="D179" s="16" t="s">
        <v>447</v>
      </c>
      <c r="E179" s="16" t="s">
        <v>448</v>
      </c>
      <c r="F179" s="17">
        <v>1</v>
      </c>
      <c r="G179" s="6"/>
      <c r="H179" s="2">
        <f t="shared" si="4"/>
        <v>0</v>
      </c>
      <c r="I179" s="7" t="s">
        <v>14</v>
      </c>
      <c r="J179" s="7" t="s">
        <v>15</v>
      </c>
      <c r="K179" s="7" t="s">
        <v>445</v>
      </c>
      <c r="L179" s="7" t="s">
        <v>446</v>
      </c>
    </row>
    <row r="180" spans="1:12" ht="45" x14ac:dyDescent="0.25">
      <c r="A180" s="19">
        <f t="shared" si="5"/>
        <v>179</v>
      </c>
      <c r="B180" s="18">
        <v>222577</v>
      </c>
      <c r="C180" s="16" t="s">
        <v>11</v>
      </c>
      <c r="D180" s="16" t="s">
        <v>449</v>
      </c>
      <c r="E180" s="23" t="s">
        <v>450</v>
      </c>
      <c r="F180" s="17">
        <v>1</v>
      </c>
      <c r="G180" s="6"/>
      <c r="H180" s="2">
        <f t="shared" si="4"/>
        <v>0</v>
      </c>
      <c r="I180" s="7" t="s">
        <v>451</v>
      </c>
      <c r="J180" s="7" t="s">
        <v>452</v>
      </c>
      <c r="K180" s="7" t="s">
        <v>453</v>
      </c>
      <c r="L180" s="7" t="s">
        <v>454</v>
      </c>
    </row>
    <row r="181" spans="1:12" ht="45" x14ac:dyDescent="0.25">
      <c r="A181" s="19">
        <f t="shared" si="5"/>
        <v>180</v>
      </c>
      <c r="B181" s="18">
        <v>222578</v>
      </c>
      <c r="C181" s="16" t="s">
        <v>11</v>
      </c>
      <c r="D181" s="16" t="s">
        <v>716</v>
      </c>
      <c r="E181" s="24" t="s">
        <v>455</v>
      </c>
      <c r="F181" s="17">
        <v>1</v>
      </c>
      <c r="G181" s="6"/>
      <c r="H181" s="2">
        <f t="shared" si="4"/>
        <v>0</v>
      </c>
      <c r="I181" s="7" t="s">
        <v>451</v>
      </c>
      <c r="J181" s="7" t="s">
        <v>452</v>
      </c>
      <c r="K181" s="7" t="s">
        <v>453</v>
      </c>
      <c r="L181" s="7" t="s">
        <v>454</v>
      </c>
    </row>
    <row r="182" spans="1:12" ht="45" x14ac:dyDescent="0.25">
      <c r="A182" s="19">
        <f t="shared" si="5"/>
        <v>181</v>
      </c>
      <c r="B182" s="18">
        <v>222579</v>
      </c>
      <c r="C182" s="16" t="s">
        <v>11</v>
      </c>
      <c r="D182" s="16" t="s">
        <v>456</v>
      </c>
      <c r="E182" s="16" t="s">
        <v>457</v>
      </c>
      <c r="F182" s="17">
        <v>1</v>
      </c>
      <c r="G182" s="2"/>
      <c r="H182" s="2">
        <f t="shared" si="4"/>
        <v>0</v>
      </c>
      <c r="I182" s="7" t="s">
        <v>451</v>
      </c>
      <c r="J182" s="7" t="s">
        <v>452</v>
      </c>
      <c r="K182" s="7" t="s">
        <v>453</v>
      </c>
      <c r="L182" s="7" t="s">
        <v>454</v>
      </c>
    </row>
    <row r="183" spans="1:12" ht="60" x14ac:dyDescent="0.25">
      <c r="A183" s="19">
        <f t="shared" si="5"/>
        <v>182</v>
      </c>
      <c r="B183" s="18">
        <v>222752</v>
      </c>
      <c r="C183" s="16" t="s">
        <v>11</v>
      </c>
      <c r="D183" s="16" t="s">
        <v>458</v>
      </c>
      <c r="E183" s="16" t="s">
        <v>459</v>
      </c>
      <c r="F183" s="17">
        <v>4</v>
      </c>
      <c r="G183" s="6"/>
      <c r="H183" s="2">
        <f t="shared" si="4"/>
        <v>0</v>
      </c>
      <c r="I183" s="7" t="s">
        <v>460</v>
      </c>
      <c r="J183" s="7" t="s">
        <v>461</v>
      </c>
      <c r="K183" s="7" t="s">
        <v>462</v>
      </c>
      <c r="L183" s="7" t="s">
        <v>463</v>
      </c>
    </row>
    <row r="184" spans="1:12" ht="60" x14ac:dyDescent="0.25">
      <c r="A184" s="19">
        <f t="shared" si="5"/>
        <v>183</v>
      </c>
      <c r="B184" s="18">
        <v>222753</v>
      </c>
      <c r="C184" s="16" t="s">
        <v>11</v>
      </c>
      <c r="D184" s="16" t="s">
        <v>334</v>
      </c>
      <c r="E184" s="16" t="s">
        <v>464</v>
      </c>
      <c r="F184" s="17">
        <v>4</v>
      </c>
      <c r="G184" s="6"/>
      <c r="H184" s="2">
        <f t="shared" si="4"/>
        <v>0</v>
      </c>
      <c r="I184" s="7" t="s">
        <v>460</v>
      </c>
      <c r="J184" s="7" t="s">
        <v>461</v>
      </c>
      <c r="K184" s="7" t="s">
        <v>462</v>
      </c>
      <c r="L184" s="7" t="s">
        <v>463</v>
      </c>
    </row>
    <row r="185" spans="1:12" ht="60" x14ac:dyDescent="0.25">
      <c r="A185" s="19">
        <f t="shared" si="5"/>
        <v>184</v>
      </c>
      <c r="B185" s="18">
        <v>222754</v>
      </c>
      <c r="C185" s="16" t="s">
        <v>11</v>
      </c>
      <c r="D185" s="16" t="s">
        <v>465</v>
      </c>
      <c r="E185" s="16" t="s">
        <v>466</v>
      </c>
      <c r="F185" s="17">
        <v>4</v>
      </c>
      <c r="G185" s="6"/>
      <c r="H185" s="2">
        <f t="shared" si="4"/>
        <v>0</v>
      </c>
      <c r="I185" s="7" t="s">
        <v>460</v>
      </c>
      <c r="J185" s="7" t="s">
        <v>461</v>
      </c>
      <c r="K185" s="7" t="s">
        <v>462</v>
      </c>
      <c r="L185" s="7" t="s">
        <v>463</v>
      </c>
    </row>
    <row r="186" spans="1:12" ht="45" x14ac:dyDescent="0.25">
      <c r="A186" s="19">
        <f t="shared" si="5"/>
        <v>185</v>
      </c>
      <c r="B186" s="18">
        <v>223098</v>
      </c>
      <c r="C186" s="16" t="s">
        <v>11</v>
      </c>
      <c r="D186" s="16" t="s">
        <v>717</v>
      </c>
      <c r="E186" s="16" t="s">
        <v>467</v>
      </c>
      <c r="F186" s="17">
        <v>1</v>
      </c>
      <c r="G186" s="6"/>
      <c r="H186" s="2">
        <f t="shared" si="4"/>
        <v>0</v>
      </c>
      <c r="I186" s="7" t="s">
        <v>1</v>
      </c>
      <c r="J186" s="7" t="s">
        <v>2</v>
      </c>
      <c r="K186" s="7" t="s">
        <v>468</v>
      </c>
      <c r="L186" s="7" t="s">
        <v>469</v>
      </c>
    </row>
    <row r="187" spans="1:12" ht="60" x14ac:dyDescent="0.25">
      <c r="A187" s="19">
        <f t="shared" si="5"/>
        <v>186</v>
      </c>
      <c r="B187" s="18">
        <v>223319</v>
      </c>
      <c r="C187" s="16" t="s">
        <v>11</v>
      </c>
      <c r="D187" s="16" t="s">
        <v>354</v>
      </c>
      <c r="E187" s="16" t="s">
        <v>470</v>
      </c>
      <c r="F187" s="17">
        <v>1</v>
      </c>
      <c r="G187" s="6"/>
      <c r="H187" s="2">
        <f t="shared" si="4"/>
        <v>0</v>
      </c>
      <c r="I187" s="7" t="s">
        <v>460</v>
      </c>
      <c r="J187" s="7" t="s">
        <v>461</v>
      </c>
      <c r="K187" s="7" t="s">
        <v>471</v>
      </c>
      <c r="L187" s="7" t="s">
        <v>472</v>
      </c>
    </row>
    <row r="188" spans="1:12" ht="60" x14ac:dyDescent="0.25">
      <c r="A188" s="19">
        <f t="shared" si="5"/>
        <v>187</v>
      </c>
      <c r="B188" s="18">
        <v>223342</v>
      </c>
      <c r="C188" s="16" t="s">
        <v>11</v>
      </c>
      <c r="D188" s="16" t="s">
        <v>334</v>
      </c>
      <c r="E188" s="16" t="s">
        <v>473</v>
      </c>
      <c r="F188" s="17">
        <v>2</v>
      </c>
      <c r="G188" s="6"/>
      <c r="H188" s="2">
        <f t="shared" si="4"/>
        <v>0</v>
      </c>
      <c r="I188" s="7" t="s">
        <v>460</v>
      </c>
      <c r="J188" s="7" t="s">
        <v>461</v>
      </c>
      <c r="K188" s="7" t="s">
        <v>471</v>
      </c>
      <c r="L188" s="7" t="s">
        <v>472</v>
      </c>
    </row>
    <row r="189" spans="1:12" ht="60" x14ac:dyDescent="0.25">
      <c r="A189" s="19">
        <f t="shared" si="5"/>
        <v>188</v>
      </c>
      <c r="B189" s="18">
        <v>223343</v>
      </c>
      <c r="C189" s="16" t="s">
        <v>11</v>
      </c>
      <c r="D189" s="16" t="s">
        <v>474</v>
      </c>
      <c r="E189" s="16" t="s">
        <v>475</v>
      </c>
      <c r="F189" s="17">
        <v>1</v>
      </c>
      <c r="G189" s="6"/>
      <c r="H189" s="2">
        <f t="shared" si="4"/>
        <v>0</v>
      </c>
      <c r="I189" s="7" t="s">
        <v>460</v>
      </c>
      <c r="J189" s="7" t="s">
        <v>461</v>
      </c>
      <c r="K189" s="7" t="s">
        <v>471</v>
      </c>
      <c r="L189" s="7" t="s">
        <v>472</v>
      </c>
    </row>
    <row r="190" spans="1:12" ht="60" x14ac:dyDescent="0.25">
      <c r="A190" s="19">
        <f t="shared" si="5"/>
        <v>189</v>
      </c>
      <c r="B190" s="18">
        <v>223361</v>
      </c>
      <c r="C190" s="16" t="s">
        <v>11</v>
      </c>
      <c r="D190" s="16" t="s">
        <v>476</v>
      </c>
      <c r="E190" s="16" t="s">
        <v>477</v>
      </c>
      <c r="F190" s="17">
        <v>2</v>
      </c>
      <c r="G190" s="6"/>
      <c r="H190" s="2">
        <f t="shared" si="4"/>
        <v>0</v>
      </c>
      <c r="I190" s="7" t="s">
        <v>460</v>
      </c>
      <c r="J190" s="7" t="s">
        <v>461</v>
      </c>
      <c r="K190" s="7" t="s">
        <v>471</v>
      </c>
      <c r="L190" s="7" t="s">
        <v>472</v>
      </c>
    </row>
    <row r="191" spans="1:12" ht="60" x14ac:dyDescent="0.25">
      <c r="A191" s="19">
        <f t="shared" si="5"/>
        <v>190</v>
      </c>
      <c r="B191" s="18">
        <v>223362</v>
      </c>
      <c r="C191" s="16" t="s">
        <v>11</v>
      </c>
      <c r="D191" s="16" t="s">
        <v>113</v>
      </c>
      <c r="E191" s="16" t="s">
        <v>478</v>
      </c>
      <c r="F191" s="17">
        <v>2</v>
      </c>
      <c r="G191" s="2"/>
      <c r="H191" s="2">
        <f t="shared" si="4"/>
        <v>0</v>
      </c>
      <c r="I191" s="7" t="s">
        <v>460</v>
      </c>
      <c r="J191" s="7" t="s">
        <v>461</v>
      </c>
      <c r="K191" s="7" t="s">
        <v>471</v>
      </c>
      <c r="L191" s="7" t="s">
        <v>472</v>
      </c>
    </row>
    <row r="192" spans="1:12" ht="30" x14ac:dyDescent="0.25">
      <c r="A192" s="19">
        <f t="shared" si="5"/>
        <v>191</v>
      </c>
      <c r="B192" s="18">
        <v>223699</v>
      </c>
      <c r="C192" s="16" t="s">
        <v>11</v>
      </c>
      <c r="D192" s="16" t="s">
        <v>479</v>
      </c>
      <c r="E192" s="16" t="s">
        <v>125</v>
      </c>
      <c r="F192" s="17">
        <v>2</v>
      </c>
      <c r="G192" s="2"/>
      <c r="H192" s="2">
        <f t="shared" si="4"/>
        <v>0</v>
      </c>
      <c r="I192" s="7" t="s">
        <v>1</v>
      </c>
      <c r="J192" s="7" t="s">
        <v>2</v>
      </c>
      <c r="K192" s="7" t="s">
        <v>24</v>
      </c>
      <c r="L192" s="7" t="s">
        <v>25</v>
      </c>
    </row>
    <row r="193" spans="1:12" ht="45" x14ac:dyDescent="0.25">
      <c r="A193" s="19">
        <f t="shared" si="5"/>
        <v>192</v>
      </c>
      <c r="B193" s="18">
        <v>223712</v>
      </c>
      <c r="C193" s="16" t="s">
        <v>11</v>
      </c>
      <c r="D193" s="16" t="s">
        <v>384</v>
      </c>
      <c r="E193" s="16" t="s">
        <v>480</v>
      </c>
      <c r="F193" s="17">
        <v>1</v>
      </c>
      <c r="G193" s="6"/>
      <c r="H193" s="2">
        <f t="shared" si="4"/>
        <v>0</v>
      </c>
      <c r="I193" s="7" t="s">
        <v>1</v>
      </c>
      <c r="J193" s="7" t="s">
        <v>2</v>
      </c>
      <c r="K193" s="7" t="s">
        <v>24</v>
      </c>
      <c r="L193" s="7" t="s">
        <v>25</v>
      </c>
    </row>
    <row r="194" spans="1:12" ht="30" x14ac:dyDescent="0.25">
      <c r="A194" s="19">
        <f t="shared" si="5"/>
        <v>193</v>
      </c>
      <c r="B194" s="18">
        <v>223729</v>
      </c>
      <c r="C194" s="16" t="s">
        <v>11</v>
      </c>
      <c r="D194" s="16" t="s">
        <v>321</v>
      </c>
      <c r="E194" s="16" t="s">
        <v>481</v>
      </c>
      <c r="F194" s="17">
        <v>1</v>
      </c>
      <c r="G194" s="6"/>
      <c r="H194" s="2">
        <f t="shared" si="4"/>
        <v>0</v>
      </c>
      <c r="I194" s="7" t="s">
        <v>1</v>
      </c>
      <c r="J194" s="7" t="s">
        <v>2</v>
      </c>
      <c r="K194" s="7" t="s">
        <v>24</v>
      </c>
      <c r="L194" s="7" t="s">
        <v>25</v>
      </c>
    </row>
    <row r="195" spans="1:12" ht="75" x14ac:dyDescent="0.25">
      <c r="A195" s="19">
        <f t="shared" si="5"/>
        <v>194</v>
      </c>
      <c r="B195" s="18">
        <v>223854</v>
      </c>
      <c r="C195" s="16" t="s">
        <v>11</v>
      </c>
      <c r="D195" s="16" t="s">
        <v>252</v>
      </c>
      <c r="E195" s="16" t="s">
        <v>482</v>
      </c>
      <c r="F195" s="17">
        <v>2</v>
      </c>
      <c r="G195" s="6"/>
      <c r="H195" s="2">
        <f t="shared" ref="H195:H258" si="6">F195*G195</f>
        <v>0</v>
      </c>
      <c r="I195" s="7" t="s">
        <v>222</v>
      </c>
      <c r="J195" s="7" t="s">
        <v>223</v>
      </c>
      <c r="K195" s="7" t="s">
        <v>483</v>
      </c>
      <c r="L195" s="7" t="s">
        <v>484</v>
      </c>
    </row>
    <row r="196" spans="1:12" ht="75" x14ac:dyDescent="0.25">
      <c r="A196" s="19">
        <f t="shared" ref="A196:A259" si="7">ROW(A195)</f>
        <v>195</v>
      </c>
      <c r="B196" s="18">
        <v>223855</v>
      </c>
      <c r="C196" s="16" t="s">
        <v>11</v>
      </c>
      <c r="D196" s="16" t="s">
        <v>485</v>
      </c>
      <c r="E196" s="16" t="s">
        <v>486</v>
      </c>
      <c r="F196" s="17">
        <v>4</v>
      </c>
      <c r="G196" s="6"/>
      <c r="H196" s="2">
        <f t="shared" si="6"/>
        <v>0</v>
      </c>
      <c r="I196" s="7" t="s">
        <v>222</v>
      </c>
      <c r="J196" s="7" t="s">
        <v>223</v>
      </c>
      <c r="K196" s="7" t="s">
        <v>483</v>
      </c>
      <c r="L196" s="7" t="s">
        <v>484</v>
      </c>
    </row>
    <row r="197" spans="1:12" ht="75" x14ac:dyDescent="0.25">
      <c r="A197" s="19">
        <f t="shared" si="7"/>
        <v>196</v>
      </c>
      <c r="B197" s="18">
        <v>223856</v>
      </c>
      <c r="C197" s="16" t="s">
        <v>11</v>
      </c>
      <c r="D197" s="16" t="s">
        <v>369</v>
      </c>
      <c r="E197" s="16" t="s">
        <v>487</v>
      </c>
      <c r="F197" s="17">
        <v>3</v>
      </c>
      <c r="G197" s="6"/>
      <c r="H197" s="2">
        <f t="shared" si="6"/>
        <v>0</v>
      </c>
      <c r="I197" s="7" t="s">
        <v>222</v>
      </c>
      <c r="J197" s="7" t="s">
        <v>223</v>
      </c>
      <c r="K197" s="7" t="s">
        <v>483</v>
      </c>
      <c r="L197" s="7" t="s">
        <v>484</v>
      </c>
    </row>
    <row r="198" spans="1:12" ht="75" x14ac:dyDescent="0.25">
      <c r="A198" s="19">
        <f t="shared" si="7"/>
        <v>197</v>
      </c>
      <c r="B198" s="18">
        <v>223857</v>
      </c>
      <c r="C198" s="16" t="s">
        <v>11</v>
      </c>
      <c r="D198" s="16" t="s">
        <v>276</v>
      </c>
      <c r="E198" s="16" t="s">
        <v>488</v>
      </c>
      <c r="F198" s="17">
        <v>1</v>
      </c>
      <c r="G198" s="6"/>
      <c r="H198" s="2">
        <f t="shared" si="6"/>
        <v>0</v>
      </c>
      <c r="I198" s="7" t="s">
        <v>222</v>
      </c>
      <c r="J198" s="7" t="s">
        <v>223</v>
      </c>
      <c r="K198" s="7" t="s">
        <v>483</v>
      </c>
      <c r="L198" s="7" t="s">
        <v>484</v>
      </c>
    </row>
    <row r="199" spans="1:12" ht="75" x14ac:dyDescent="0.25">
      <c r="A199" s="19">
        <f t="shared" si="7"/>
        <v>198</v>
      </c>
      <c r="B199" s="18">
        <v>224452</v>
      </c>
      <c r="C199" s="16" t="s">
        <v>11</v>
      </c>
      <c r="D199" s="16" t="s">
        <v>36</v>
      </c>
      <c r="E199" s="16" t="s">
        <v>489</v>
      </c>
      <c r="F199" s="17">
        <v>1</v>
      </c>
      <c r="G199" s="6"/>
      <c r="H199" s="2">
        <f t="shared" si="6"/>
        <v>0</v>
      </c>
      <c r="I199" s="7" t="s">
        <v>490</v>
      </c>
      <c r="J199" s="7" t="s">
        <v>491</v>
      </c>
      <c r="K199" s="7" t="s">
        <v>492</v>
      </c>
      <c r="L199" s="7" t="s">
        <v>493</v>
      </c>
    </row>
    <row r="200" spans="1:12" ht="30" x14ac:dyDescent="0.25">
      <c r="A200" s="31">
        <f t="shared" si="7"/>
        <v>199</v>
      </c>
      <c r="B200" s="32">
        <v>224649</v>
      </c>
      <c r="C200" s="33" t="s">
        <v>11</v>
      </c>
      <c r="D200" s="33" t="s">
        <v>494</v>
      </c>
      <c r="E200" s="33" t="s">
        <v>495</v>
      </c>
      <c r="F200" s="34">
        <v>5</v>
      </c>
      <c r="G200" s="35"/>
      <c r="H200" s="36">
        <f t="shared" si="6"/>
        <v>0</v>
      </c>
      <c r="I200" s="37" t="s">
        <v>496</v>
      </c>
      <c r="J200" s="37" t="s">
        <v>497</v>
      </c>
      <c r="K200" s="37" t="s">
        <v>498</v>
      </c>
      <c r="L200" s="37" t="s">
        <v>499</v>
      </c>
    </row>
    <row r="201" spans="1:12" ht="75" x14ac:dyDescent="0.25">
      <c r="A201" s="19">
        <f t="shared" si="7"/>
        <v>200</v>
      </c>
      <c r="B201" s="18">
        <v>224728</v>
      </c>
      <c r="C201" s="16" t="s">
        <v>11</v>
      </c>
      <c r="D201" s="16" t="s">
        <v>354</v>
      </c>
      <c r="E201" s="16" t="s">
        <v>500</v>
      </c>
      <c r="F201" s="17">
        <v>1</v>
      </c>
      <c r="G201" s="6"/>
      <c r="H201" s="2">
        <f t="shared" si="6"/>
        <v>0</v>
      </c>
      <c r="I201" s="7" t="s">
        <v>222</v>
      </c>
      <c r="J201" s="7" t="s">
        <v>223</v>
      </c>
      <c r="K201" s="7" t="s">
        <v>501</v>
      </c>
      <c r="L201" s="7" t="s">
        <v>502</v>
      </c>
    </row>
    <row r="202" spans="1:12" ht="75" x14ac:dyDescent="0.25">
      <c r="A202" s="19">
        <f t="shared" si="7"/>
        <v>201</v>
      </c>
      <c r="B202" s="18">
        <v>224729</v>
      </c>
      <c r="C202" s="16" t="s">
        <v>11</v>
      </c>
      <c r="D202" s="16" t="s">
        <v>369</v>
      </c>
      <c r="E202" s="16" t="s">
        <v>503</v>
      </c>
      <c r="F202" s="17">
        <v>2</v>
      </c>
      <c r="G202" s="6"/>
      <c r="H202" s="2">
        <f t="shared" si="6"/>
        <v>0</v>
      </c>
      <c r="I202" s="7" t="s">
        <v>222</v>
      </c>
      <c r="J202" s="7" t="s">
        <v>223</v>
      </c>
      <c r="K202" s="7" t="s">
        <v>501</v>
      </c>
      <c r="L202" s="7" t="s">
        <v>502</v>
      </c>
    </row>
    <row r="203" spans="1:12" ht="75" x14ac:dyDescent="0.25">
      <c r="A203" s="19">
        <f t="shared" si="7"/>
        <v>202</v>
      </c>
      <c r="B203" s="18">
        <v>224730</v>
      </c>
      <c r="C203" s="16" t="s">
        <v>11</v>
      </c>
      <c r="D203" s="16" t="s">
        <v>504</v>
      </c>
      <c r="E203" s="16" t="s">
        <v>505</v>
      </c>
      <c r="F203" s="17">
        <v>2</v>
      </c>
      <c r="G203" s="6"/>
      <c r="H203" s="2">
        <f t="shared" si="6"/>
        <v>0</v>
      </c>
      <c r="I203" s="7" t="s">
        <v>222</v>
      </c>
      <c r="J203" s="7" t="s">
        <v>223</v>
      </c>
      <c r="K203" s="7" t="s">
        <v>501</v>
      </c>
      <c r="L203" s="7" t="s">
        <v>502</v>
      </c>
    </row>
    <row r="204" spans="1:12" ht="75" x14ac:dyDescent="0.25">
      <c r="A204" s="19">
        <f t="shared" si="7"/>
        <v>203</v>
      </c>
      <c r="B204" s="18">
        <v>224731</v>
      </c>
      <c r="C204" s="16" t="s">
        <v>11</v>
      </c>
      <c r="D204" s="16" t="s">
        <v>32</v>
      </c>
      <c r="E204" s="16" t="s">
        <v>506</v>
      </c>
      <c r="F204" s="17">
        <v>2</v>
      </c>
      <c r="G204" s="6"/>
      <c r="H204" s="2">
        <f t="shared" si="6"/>
        <v>0</v>
      </c>
      <c r="I204" s="7" t="s">
        <v>222</v>
      </c>
      <c r="J204" s="7" t="s">
        <v>223</v>
      </c>
      <c r="K204" s="7" t="s">
        <v>501</v>
      </c>
      <c r="L204" s="7" t="s">
        <v>502</v>
      </c>
    </row>
    <row r="205" spans="1:12" ht="75" x14ac:dyDescent="0.25">
      <c r="A205" s="19">
        <f t="shared" si="7"/>
        <v>204</v>
      </c>
      <c r="B205" s="18">
        <v>224732</v>
      </c>
      <c r="C205" s="16" t="s">
        <v>11</v>
      </c>
      <c r="D205" s="16" t="s">
        <v>258</v>
      </c>
      <c r="E205" s="16" t="s">
        <v>507</v>
      </c>
      <c r="F205" s="17">
        <v>1</v>
      </c>
      <c r="G205" s="6"/>
      <c r="H205" s="2">
        <f t="shared" si="6"/>
        <v>0</v>
      </c>
      <c r="I205" s="7" t="s">
        <v>222</v>
      </c>
      <c r="J205" s="7" t="s">
        <v>223</v>
      </c>
      <c r="K205" s="7" t="s">
        <v>501</v>
      </c>
      <c r="L205" s="7" t="s">
        <v>502</v>
      </c>
    </row>
    <row r="206" spans="1:12" ht="75" x14ac:dyDescent="0.25">
      <c r="A206" s="19">
        <f t="shared" si="7"/>
        <v>205</v>
      </c>
      <c r="B206" s="18">
        <v>224733</v>
      </c>
      <c r="C206" s="16" t="s">
        <v>11</v>
      </c>
      <c r="D206" s="16" t="s">
        <v>334</v>
      </c>
      <c r="E206" s="16" t="s">
        <v>508</v>
      </c>
      <c r="F206" s="17">
        <v>3</v>
      </c>
      <c r="G206" s="6"/>
      <c r="H206" s="2">
        <f t="shared" si="6"/>
        <v>0</v>
      </c>
      <c r="I206" s="7" t="s">
        <v>222</v>
      </c>
      <c r="J206" s="7" t="s">
        <v>223</v>
      </c>
      <c r="K206" s="7" t="s">
        <v>501</v>
      </c>
      <c r="L206" s="7" t="s">
        <v>502</v>
      </c>
    </row>
    <row r="207" spans="1:12" ht="75" x14ac:dyDescent="0.25">
      <c r="A207" s="19">
        <f t="shared" si="7"/>
        <v>206</v>
      </c>
      <c r="B207" s="18">
        <v>224734</v>
      </c>
      <c r="C207" s="16" t="s">
        <v>11</v>
      </c>
      <c r="D207" s="16" t="s">
        <v>509</v>
      </c>
      <c r="E207" s="16" t="s">
        <v>510</v>
      </c>
      <c r="F207" s="17">
        <v>1</v>
      </c>
      <c r="G207" s="6"/>
      <c r="H207" s="2">
        <f t="shared" si="6"/>
        <v>0</v>
      </c>
      <c r="I207" s="7" t="s">
        <v>222</v>
      </c>
      <c r="J207" s="7" t="s">
        <v>223</v>
      </c>
      <c r="K207" s="7" t="s">
        <v>501</v>
      </c>
      <c r="L207" s="7" t="s">
        <v>502</v>
      </c>
    </row>
    <row r="208" spans="1:12" ht="45" x14ac:dyDescent="0.25">
      <c r="A208" s="19">
        <f t="shared" si="7"/>
        <v>207</v>
      </c>
      <c r="B208" s="18">
        <v>225272</v>
      </c>
      <c r="C208" s="16" t="s">
        <v>11</v>
      </c>
      <c r="D208" s="16" t="s">
        <v>12</v>
      </c>
      <c r="E208" s="16" t="s">
        <v>511</v>
      </c>
      <c r="F208" s="17">
        <v>4</v>
      </c>
      <c r="G208" s="6"/>
      <c r="H208" s="2">
        <f t="shared" si="6"/>
        <v>0</v>
      </c>
      <c r="I208" s="7" t="s">
        <v>14</v>
      </c>
      <c r="J208" s="7" t="s">
        <v>15</v>
      </c>
      <c r="K208" s="7" t="s">
        <v>512</v>
      </c>
      <c r="L208" s="7" t="s">
        <v>513</v>
      </c>
    </row>
    <row r="209" spans="1:12" ht="60" x14ac:dyDescent="0.25">
      <c r="A209" s="19">
        <f t="shared" si="7"/>
        <v>208</v>
      </c>
      <c r="B209" s="20">
        <v>225308</v>
      </c>
      <c r="C209" s="16" t="s">
        <v>11</v>
      </c>
      <c r="D209" s="42" t="s">
        <v>718</v>
      </c>
      <c r="E209" s="21" t="s">
        <v>514</v>
      </c>
      <c r="F209" s="22">
        <v>2</v>
      </c>
      <c r="G209" s="6"/>
      <c r="H209" s="2">
        <f t="shared" si="6"/>
        <v>0</v>
      </c>
      <c r="I209" s="9" t="s">
        <v>14</v>
      </c>
      <c r="J209" s="9" t="s">
        <v>15</v>
      </c>
      <c r="K209" s="9" t="s">
        <v>512</v>
      </c>
      <c r="L209" s="9" t="s">
        <v>513</v>
      </c>
    </row>
    <row r="210" spans="1:12" ht="75" x14ac:dyDescent="0.25">
      <c r="A210" s="19">
        <f t="shared" si="7"/>
        <v>209</v>
      </c>
      <c r="B210" s="20">
        <v>225309</v>
      </c>
      <c r="C210" s="16" t="s">
        <v>11</v>
      </c>
      <c r="D210" s="21" t="s">
        <v>40</v>
      </c>
      <c r="E210" s="21" t="s">
        <v>515</v>
      </c>
      <c r="F210" s="22">
        <v>1</v>
      </c>
      <c r="G210" s="6"/>
      <c r="H210" s="2">
        <f t="shared" si="6"/>
        <v>0</v>
      </c>
      <c r="I210" s="9" t="s">
        <v>14</v>
      </c>
      <c r="J210" s="9" t="s">
        <v>15</v>
      </c>
      <c r="K210" s="9" t="s">
        <v>512</v>
      </c>
      <c r="L210" s="9" t="s">
        <v>513</v>
      </c>
    </row>
    <row r="211" spans="1:12" ht="45" x14ac:dyDescent="0.25">
      <c r="A211" s="31">
        <f t="shared" si="7"/>
        <v>210</v>
      </c>
      <c r="B211" s="38">
        <v>225310</v>
      </c>
      <c r="C211" s="33" t="s">
        <v>11</v>
      </c>
      <c r="D211" s="39" t="s">
        <v>516</v>
      </c>
      <c r="E211" s="39" t="s">
        <v>517</v>
      </c>
      <c r="F211" s="40">
        <v>1</v>
      </c>
      <c r="G211" s="35"/>
      <c r="H211" s="36">
        <f t="shared" si="6"/>
        <v>0</v>
      </c>
      <c r="I211" s="41" t="s">
        <v>14</v>
      </c>
      <c r="J211" s="41" t="s">
        <v>15</v>
      </c>
      <c r="K211" s="41" t="s">
        <v>512</v>
      </c>
      <c r="L211" s="41" t="s">
        <v>513</v>
      </c>
    </row>
    <row r="212" spans="1:12" ht="60" x14ac:dyDescent="0.25">
      <c r="A212" s="19">
        <f t="shared" si="7"/>
        <v>211</v>
      </c>
      <c r="B212" s="18">
        <v>225586</v>
      </c>
      <c r="C212" s="16" t="s">
        <v>11</v>
      </c>
      <c r="D212" s="16" t="s">
        <v>56</v>
      </c>
      <c r="E212" s="16" t="s">
        <v>286</v>
      </c>
      <c r="F212" s="17">
        <v>1</v>
      </c>
      <c r="G212" s="6"/>
      <c r="H212" s="2">
        <f t="shared" si="6"/>
        <v>0</v>
      </c>
      <c r="I212" s="7" t="s">
        <v>14</v>
      </c>
      <c r="J212" s="7" t="s">
        <v>15</v>
      </c>
      <c r="K212" s="7" t="s">
        <v>287</v>
      </c>
      <c r="L212" s="7" t="s">
        <v>288</v>
      </c>
    </row>
    <row r="213" spans="1:12" ht="180" x14ac:dyDescent="0.25">
      <c r="A213" s="31">
        <f t="shared" si="7"/>
        <v>212</v>
      </c>
      <c r="B213" s="38">
        <v>226109</v>
      </c>
      <c r="C213" s="33" t="s">
        <v>11</v>
      </c>
      <c r="D213" s="39" t="s">
        <v>518</v>
      </c>
      <c r="E213" s="39" t="s">
        <v>519</v>
      </c>
      <c r="F213" s="40">
        <v>1</v>
      </c>
      <c r="G213" s="35"/>
      <c r="H213" s="36">
        <f t="shared" si="6"/>
        <v>0</v>
      </c>
      <c r="I213" s="41" t="s">
        <v>115</v>
      </c>
      <c r="J213" s="41" t="s">
        <v>116</v>
      </c>
      <c r="K213" s="41" t="s">
        <v>520</v>
      </c>
      <c r="L213" s="41" t="s">
        <v>521</v>
      </c>
    </row>
    <row r="214" spans="1:12" ht="60" x14ac:dyDescent="0.25">
      <c r="A214" s="19">
        <f t="shared" si="7"/>
        <v>213</v>
      </c>
      <c r="B214" s="18">
        <v>226127</v>
      </c>
      <c r="C214" s="16" t="s">
        <v>11</v>
      </c>
      <c r="D214" s="16" t="s">
        <v>334</v>
      </c>
      <c r="E214" s="16" t="s">
        <v>522</v>
      </c>
      <c r="F214" s="17">
        <v>2</v>
      </c>
      <c r="G214" s="6"/>
      <c r="H214" s="2">
        <f t="shared" si="6"/>
        <v>0</v>
      </c>
      <c r="I214" s="7" t="s">
        <v>115</v>
      </c>
      <c r="J214" s="7" t="s">
        <v>116</v>
      </c>
      <c r="K214" s="7" t="s">
        <v>520</v>
      </c>
      <c r="L214" s="7" t="s">
        <v>521</v>
      </c>
    </row>
    <row r="215" spans="1:12" ht="45" x14ac:dyDescent="0.25">
      <c r="A215" s="19">
        <f t="shared" si="7"/>
        <v>214</v>
      </c>
      <c r="B215" s="20">
        <v>226730</v>
      </c>
      <c r="C215" s="16" t="s">
        <v>11</v>
      </c>
      <c r="D215" s="21" t="s">
        <v>523</v>
      </c>
      <c r="E215" s="21" t="s">
        <v>524</v>
      </c>
      <c r="F215" s="22">
        <v>1</v>
      </c>
      <c r="G215" s="6"/>
      <c r="H215" s="2">
        <f t="shared" si="6"/>
        <v>0</v>
      </c>
      <c r="I215" s="9" t="s">
        <v>14</v>
      </c>
      <c r="J215" s="9" t="s">
        <v>15</v>
      </c>
      <c r="K215" s="9" t="s">
        <v>16</v>
      </c>
      <c r="L215" s="9" t="s">
        <v>17</v>
      </c>
    </row>
    <row r="216" spans="1:12" ht="45" x14ac:dyDescent="0.25">
      <c r="A216" s="19">
        <f t="shared" si="7"/>
        <v>215</v>
      </c>
      <c r="B216" s="20">
        <v>226731</v>
      </c>
      <c r="C216" s="16" t="s">
        <v>11</v>
      </c>
      <c r="D216" s="21" t="s">
        <v>525</v>
      </c>
      <c r="E216" s="21" t="s">
        <v>526</v>
      </c>
      <c r="F216" s="22">
        <v>1</v>
      </c>
      <c r="G216" s="6"/>
      <c r="H216" s="2">
        <f t="shared" si="6"/>
        <v>0</v>
      </c>
      <c r="I216" s="9" t="s">
        <v>14</v>
      </c>
      <c r="J216" s="9" t="s">
        <v>15</v>
      </c>
      <c r="K216" s="9" t="s">
        <v>16</v>
      </c>
      <c r="L216" s="9" t="s">
        <v>17</v>
      </c>
    </row>
    <row r="217" spans="1:12" ht="45" x14ac:dyDescent="0.25">
      <c r="A217" s="19">
        <f t="shared" si="7"/>
        <v>216</v>
      </c>
      <c r="B217" s="18">
        <v>226788</v>
      </c>
      <c r="C217" s="16" t="s">
        <v>11</v>
      </c>
      <c r="D217" s="16" t="s">
        <v>405</v>
      </c>
      <c r="E217" s="16" t="s">
        <v>527</v>
      </c>
      <c r="F217" s="17">
        <v>1</v>
      </c>
      <c r="G217" s="6"/>
      <c r="H217" s="2">
        <f t="shared" si="6"/>
        <v>0</v>
      </c>
      <c r="I217" s="7" t="s">
        <v>210</v>
      </c>
      <c r="J217" s="7" t="s">
        <v>211</v>
      </c>
      <c r="K217" s="7" t="s">
        <v>528</v>
      </c>
      <c r="L217" s="7" t="s">
        <v>529</v>
      </c>
    </row>
    <row r="218" spans="1:12" ht="45" x14ac:dyDescent="0.25">
      <c r="A218" s="19">
        <f t="shared" si="7"/>
        <v>217</v>
      </c>
      <c r="B218" s="18">
        <v>226789</v>
      </c>
      <c r="C218" s="16" t="s">
        <v>11</v>
      </c>
      <c r="D218" s="16" t="s">
        <v>530</v>
      </c>
      <c r="E218" s="16" t="s">
        <v>531</v>
      </c>
      <c r="F218" s="17">
        <v>1</v>
      </c>
      <c r="G218" s="6"/>
      <c r="H218" s="2">
        <f t="shared" si="6"/>
        <v>0</v>
      </c>
      <c r="I218" s="7" t="s">
        <v>210</v>
      </c>
      <c r="J218" s="7" t="s">
        <v>211</v>
      </c>
      <c r="K218" s="7" t="s">
        <v>528</v>
      </c>
      <c r="L218" s="7" t="s">
        <v>529</v>
      </c>
    </row>
    <row r="219" spans="1:12" ht="45" x14ac:dyDescent="0.25">
      <c r="A219" s="19">
        <f t="shared" si="7"/>
        <v>218</v>
      </c>
      <c r="B219" s="18">
        <v>226790</v>
      </c>
      <c r="C219" s="16" t="s">
        <v>11</v>
      </c>
      <c r="D219" s="16" t="s">
        <v>369</v>
      </c>
      <c r="E219" s="16" t="s">
        <v>532</v>
      </c>
      <c r="F219" s="17">
        <v>2</v>
      </c>
      <c r="G219" s="6"/>
      <c r="H219" s="2">
        <f t="shared" si="6"/>
        <v>0</v>
      </c>
      <c r="I219" s="7" t="s">
        <v>210</v>
      </c>
      <c r="J219" s="7" t="s">
        <v>211</v>
      </c>
      <c r="K219" s="7" t="s">
        <v>528</v>
      </c>
      <c r="L219" s="7" t="s">
        <v>529</v>
      </c>
    </row>
    <row r="220" spans="1:12" ht="45" x14ac:dyDescent="0.25">
      <c r="A220" s="19">
        <f t="shared" si="7"/>
        <v>219</v>
      </c>
      <c r="B220" s="18">
        <v>226791</v>
      </c>
      <c r="C220" s="16" t="s">
        <v>11</v>
      </c>
      <c r="D220" s="16" t="s">
        <v>533</v>
      </c>
      <c r="E220" s="16" t="s">
        <v>534</v>
      </c>
      <c r="F220" s="17">
        <v>1</v>
      </c>
      <c r="G220" s="6"/>
      <c r="H220" s="2">
        <f t="shared" si="6"/>
        <v>0</v>
      </c>
      <c r="I220" s="7" t="s">
        <v>210</v>
      </c>
      <c r="J220" s="7" t="s">
        <v>211</v>
      </c>
      <c r="K220" s="7" t="s">
        <v>528</v>
      </c>
      <c r="L220" s="7" t="s">
        <v>529</v>
      </c>
    </row>
    <row r="221" spans="1:12" ht="45" x14ac:dyDescent="0.25">
      <c r="A221" s="19">
        <f t="shared" si="7"/>
        <v>220</v>
      </c>
      <c r="B221" s="18">
        <v>226792</v>
      </c>
      <c r="C221" s="16" t="s">
        <v>11</v>
      </c>
      <c r="D221" s="16" t="s">
        <v>12</v>
      </c>
      <c r="E221" s="16" t="s">
        <v>535</v>
      </c>
      <c r="F221" s="17">
        <v>2</v>
      </c>
      <c r="G221" s="6"/>
      <c r="H221" s="2">
        <f t="shared" si="6"/>
        <v>0</v>
      </c>
      <c r="I221" s="7" t="s">
        <v>210</v>
      </c>
      <c r="J221" s="7" t="s">
        <v>211</v>
      </c>
      <c r="K221" s="7" t="s">
        <v>528</v>
      </c>
      <c r="L221" s="7" t="s">
        <v>529</v>
      </c>
    </row>
    <row r="222" spans="1:12" ht="45" x14ac:dyDescent="0.25">
      <c r="A222" s="19">
        <f t="shared" si="7"/>
        <v>221</v>
      </c>
      <c r="B222" s="18">
        <v>226793</v>
      </c>
      <c r="C222" s="16" t="s">
        <v>11</v>
      </c>
      <c r="D222" s="16" t="s">
        <v>88</v>
      </c>
      <c r="E222" s="16" t="s">
        <v>536</v>
      </c>
      <c r="F222" s="17">
        <v>1</v>
      </c>
      <c r="G222" s="6"/>
      <c r="H222" s="2">
        <f t="shared" si="6"/>
        <v>0</v>
      </c>
      <c r="I222" s="7" t="s">
        <v>210</v>
      </c>
      <c r="J222" s="7" t="s">
        <v>211</v>
      </c>
      <c r="K222" s="7" t="s">
        <v>528</v>
      </c>
      <c r="L222" s="7" t="s">
        <v>529</v>
      </c>
    </row>
    <row r="223" spans="1:12" ht="45" x14ac:dyDescent="0.25">
      <c r="A223" s="19">
        <f t="shared" si="7"/>
        <v>222</v>
      </c>
      <c r="B223" s="18">
        <v>226794</v>
      </c>
      <c r="C223" s="16" t="s">
        <v>11</v>
      </c>
      <c r="D223" s="16" t="s">
        <v>537</v>
      </c>
      <c r="E223" s="16" t="s">
        <v>538</v>
      </c>
      <c r="F223" s="17">
        <v>2</v>
      </c>
      <c r="G223" s="6"/>
      <c r="H223" s="2">
        <f t="shared" si="6"/>
        <v>0</v>
      </c>
      <c r="I223" s="7" t="s">
        <v>210</v>
      </c>
      <c r="J223" s="7" t="s">
        <v>211</v>
      </c>
      <c r="K223" s="7" t="s">
        <v>528</v>
      </c>
      <c r="L223" s="7" t="s">
        <v>529</v>
      </c>
    </row>
    <row r="224" spans="1:12" ht="45" x14ac:dyDescent="0.25">
      <c r="A224" s="19">
        <f t="shared" si="7"/>
        <v>223</v>
      </c>
      <c r="B224" s="18">
        <v>226795</v>
      </c>
      <c r="C224" s="16" t="s">
        <v>11</v>
      </c>
      <c r="D224" s="16" t="s">
        <v>539</v>
      </c>
      <c r="E224" s="16" t="s">
        <v>540</v>
      </c>
      <c r="F224" s="17">
        <v>1</v>
      </c>
      <c r="G224" s="6"/>
      <c r="H224" s="2">
        <f t="shared" si="6"/>
        <v>0</v>
      </c>
      <c r="I224" s="7" t="s">
        <v>210</v>
      </c>
      <c r="J224" s="7" t="s">
        <v>211</v>
      </c>
      <c r="K224" s="7" t="s">
        <v>528</v>
      </c>
      <c r="L224" s="7" t="s">
        <v>529</v>
      </c>
    </row>
    <row r="225" spans="1:12" ht="45" x14ac:dyDescent="0.25">
      <c r="A225" s="19">
        <f t="shared" si="7"/>
        <v>224</v>
      </c>
      <c r="B225" s="18">
        <v>226796</v>
      </c>
      <c r="C225" s="16" t="s">
        <v>11</v>
      </c>
      <c r="D225" s="16" t="s">
        <v>541</v>
      </c>
      <c r="E225" s="16" t="s">
        <v>542</v>
      </c>
      <c r="F225" s="17">
        <v>1</v>
      </c>
      <c r="G225" s="6"/>
      <c r="H225" s="2">
        <f t="shared" si="6"/>
        <v>0</v>
      </c>
      <c r="I225" s="7" t="s">
        <v>210</v>
      </c>
      <c r="J225" s="7" t="s">
        <v>211</v>
      </c>
      <c r="K225" s="7" t="s">
        <v>528</v>
      </c>
      <c r="L225" s="7" t="s">
        <v>529</v>
      </c>
    </row>
    <row r="226" spans="1:12" ht="45" x14ac:dyDescent="0.25">
      <c r="A226" s="19">
        <f t="shared" si="7"/>
        <v>225</v>
      </c>
      <c r="B226" s="20">
        <v>226908</v>
      </c>
      <c r="C226" s="16" t="s">
        <v>11</v>
      </c>
      <c r="D226" s="21" t="s">
        <v>274</v>
      </c>
      <c r="E226" s="21" t="s">
        <v>543</v>
      </c>
      <c r="F226" s="22">
        <v>1</v>
      </c>
      <c r="G226" s="6"/>
      <c r="H226" s="2">
        <f t="shared" si="6"/>
        <v>0</v>
      </c>
      <c r="I226" s="9" t="s">
        <v>14</v>
      </c>
      <c r="J226" s="9" t="s">
        <v>15</v>
      </c>
      <c r="K226" s="9" t="s">
        <v>544</v>
      </c>
      <c r="L226" s="9" t="s">
        <v>545</v>
      </c>
    </row>
    <row r="227" spans="1:12" ht="45" x14ac:dyDescent="0.25">
      <c r="A227" s="19">
        <f t="shared" si="7"/>
        <v>226</v>
      </c>
      <c r="B227" s="20">
        <v>228218</v>
      </c>
      <c r="C227" s="16" t="s">
        <v>11</v>
      </c>
      <c r="D227" s="21" t="s">
        <v>546</v>
      </c>
      <c r="E227" s="42" t="s">
        <v>720</v>
      </c>
      <c r="F227" s="22">
        <v>1</v>
      </c>
      <c r="G227" s="6"/>
      <c r="H227" s="2">
        <f t="shared" si="6"/>
        <v>0</v>
      </c>
      <c r="I227" s="9" t="s">
        <v>210</v>
      </c>
      <c r="J227" s="9" t="s">
        <v>211</v>
      </c>
      <c r="K227" s="9" t="s">
        <v>528</v>
      </c>
      <c r="L227" s="9" t="s">
        <v>529</v>
      </c>
    </row>
    <row r="228" spans="1:12" ht="45" x14ac:dyDescent="0.25">
      <c r="A228" s="19">
        <f t="shared" si="7"/>
        <v>227</v>
      </c>
      <c r="B228" s="18">
        <v>228762</v>
      </c>
      <c r="C228" s="16" t="s">
        <v>11</v>
      </c>
      <c r="D228" s="16" t="s">
        <v>328</v>
      </c>
      <c r="E228" s="16" t="s">
        <v>547</v>
      </c>
      <c r="F228" s="17">
        <v>2</v>
      </c>
      <c r="G228" s="6"/>
      <c r="H228" s="2">
        <f t="shared" si="6"/>
        <v>0</v>
      </c>
      <c r="I228" s="7" t="s">
        <v>7</v>
      </c>
      <c r="J228" s="7" t="s">
        <v>8</v>
      </c>
      <c r="K228" s="7" t="s">
        <v>548</v>
      </c>
      <c r="L228" s="7" t="s">
        <v>549</v>
      </c>
    </row>
    <row r="229" spans="1:12" ht="60" x14ac:dyDescent="0.25">
      <c r="A229" s="19">
        <f t="shared" si="7"/>
        <v>228</v>
      </c>
      <c r="B229" s="18">
        <v>228763</v>
      </c>
      <c r="C229" s="16" t="s">
        <v>11</v>
      </c>
      <c r="D229" s="16" t="s">
        <v>550</v>
      </c>
      <c r="E229" s="16" t="s">
        <v>551</v>
      </c>
      <c r="F229" s="17">
        <v>1</v>
      </c>
      <c r="G229" s="2"/>
      <c r="H229" s="2">
        <f t="shared" si="6"/>
        <v>0</v>
      </c>
      <c r="I229" s="7" t="s">
        <v>7</v>
      </c>
      <c r="J229" s="7" t="s">
        <v>8</v>
      </c>
      <c r="K229" s="7" t="s">
        <v>548</v>
      </c>
      <c r="L229" s="7" t="s">
        <v>549</v>
      </c>
    </row>
    <row r="230" spans="1:12" ht="60" x14ac:dyDescent="0.25">
      <c r="A230" s="19">
        <f t="shared" si="7"/>
        <v>229</v>
      </c>
      <c r="B230" s="18">
        <v>228764</v>
      </c>
      <c r="C230" s="16" t="s">
        <v>11</v>
      </c>
      <c r="D230" s="16" t="s">
        <v>537</v>
      </c>
      <c r="E230" s="16" t="s">
        <v>552</v>
      </c>
      <c r="F230" s="17">
        <v>3</v>
      </c>
      <c r="G230" s="6"/>
      <c r="H230" s="2">
        <f t="shared" si="6"/>
        <v>0</v>
      </c>
      <c r="I230" s="7" t="s">
        <v>7</v>
      </c>
      <c r="J230" s="7" t="s">
        <v>8</v>
      </c>
      <c r="K230" s="7" t="s">
        <v>548</v>
      </c>
      <c r="L230" s="7" t="s">
        <v>549</v>
      </c>
    </row>
    <row r="231" spans="1:12" ht="60" x14ac:dyDescent="0.25">
      <c r="A231" s="19">
        <f t="shared" si="7"/>
        <v>230</v>
      </c>
      <c r="B231" s="18">
        <v>228765</v>
      </c>
      <c r="C231" s="16" t="s">
        <v>11</v>
      </c>
      <c r="D231" s="16" t="s">
        <v>103</v>
      </c>
      <c r="E231" s="16" t="s">
        <v>553</v>
      </c>
      <c r="F231" s="17">
        <v>1</v>
      </c>
      <c r="G231" s="6"/>
      <c r="H231" s="2">
        <f t="shared" si="6"/>
        <v>0</v>
      </c>
      <c r="I231" s="7" t="s">
        <v>7</v>
      </c>
      <c r="J231" s="7" t="s">
        <v>8</v>
      </c>
      <c r="K231" s="7" t="s">
        <v>548</v>
      </c>
      <c r="L231" s="7" t="s">
        <v>549</v>
      </c>
    </row>
    <row r="232" spans="1:12" ht="60" x14ac:dyDescent="0.25">
      <c r="A232" s="19">
        <f t="shared" si="7"/>
        <v>231</v>
      </c>
      <c r="B232" s="20">
        <v>228938</v>
      </c>
      <c r="C232" s="16" t="s">
        <v>11</v>
      </c>
      <c r="D232" s="21" t="s">
        <v>40</v>
      </c>
      <c r="E232" s="21" t="s">
        <v>554</v>
      </c>
      <c r="F232" s="22">
        <v>1</v>
      </c>
      <c r="G232" s="6"/>
      <c r="H232" s="2">
        <f t="shared" si="6"/>
        <v>0</v>
      </c>
      <c r="I232" s="9" t="s">
        <v>14</v>
      </c>
      <c r="J232" s="9" t="s">
        <v>15</v>
      </c>
      <c r="K232" s="9" t="s">
        <v>544</v>
      </c>
      <c r="L232" s="9" t="s">
        <v>545</v>
      </c>
    </row>
    <row r="233" spans="1:12" ht="45" x14ac:dyDescent="0.25">
      <c r="A233" s="19">
        <f t="shared" si="7"/>
        <v>232</v>
      </c>
      <c r="B233" s="20">
        <v>228939</v>
      </c>
      <c r="C233" s="16" t="s">
        <v>11</v>
      </c>
      <c r="D233" s="21" t="s">
        <v>555</v>
      </c>
      <c r="E233" s="21" t="s">
        <v>556</v>
      </c>
      <c r="F233" s="22">
        <v>1</v>
      </c>
      <c r="G233" s="6"/>
      <c r="H233" s="2">
        <f t="shared" si="6"/>
        <v>0</v>
      </c>
      <c r="I233" s="9" t="s">
        <v>14</v>
      </c>
      <c r="J233" s="9" t="s">
        <v>15</v>
      </c>
      <c r="K233" s="9" t="s">
        <v>544</v>
      </c>
      <c r="L233" s="9" t="s">
        <v>545</v>
      </c>
    </row>
    <row r="234" spans="1:12" ht="60" x14ac:dyDescent="0.25">
      <c r="A234" s="19">
        <f t="shared" si="7"/>
        <v>233</v>
      </c>
      <c r="B234" s="18">
        <v>230259</v>
      </c>
      <c r="C234" s="16" t="s">
        <v>11</v>
      </c>
      <c r="D234" s="16" t="s">
        <v>557</v>
      </c>
      <c r="E234" s="16" t="s">
        <v>558</v>
      </c>
      <c r="F234" s="17">
        <v>1</v>
      </c>
      <c r="G234" s="6"/>
      <c r="H234" s="2">
        <f t="shared" si="6"/>
        <v>0</v>
      </c>
      <c r="I234" s="7" t="s">
        <v>79</v>
      </c>
      <c r="J234" s="7" t="s">
        <v>80</v>
      </c>
      <c r="K234" s="7" t="s">
        <v>559</v>
      </c>
      <c r="L234" s="7" t="s">
        <v>560</v>
      </c>
    </row>
    <row r="235" spans="1:12" ht="30" x14ac:dyDescent="0.25">
      <c r="A235" s="19">
        <f t="shared" si="7"/>
        <v>234</v>
      </c>
      <c r="B235" s="18">
        <v>230349</v>
      </c>
      <c r="C235" s="16" t="s">
        <v>11</v>
      </c>
      <c r="D235" s="16" t="s">
        <v>561</v>
      </c>
      <c r="E235" s="16" t="s">
        <v>562</v>
      </c>
      <c r="F235" s="17">
        <v>1</v>
      </c>
      <c r="G235" s="6"/>
      <c r="H235" s="2">
        <f t="shared" si="6"/>
        <v>0</v>
      </c>
      <c r="I235" s="7" t="s">
        <v>1</v>
      </c>
      <c r="J235" s="7" t="s">
        <v>2</v>
      </c>
      <c r="K235" s="7" t="s">
        <v>563</v>
      </c>
      <c r="L235" s="7" t="s">
        <v>564</v>
      </c>
    </row>
    <row r="236" spans="1:12" ht="30" x14ac:dyDescent="0.25">
      <c r="A236" s="19">
        <f t="shared" si="7"/>
        <v>235</v>
      </c>
      <c r="B236" s="18">
        <v>230350</v>
      </c>
      <c r="C236" s="16" t="s">
        <v>11</v>
      </c>
      <c r="D236" s="16" t="s">
        <v>252</v>
      </c>
      <c r="E236" s="16" t="s">
        <v>565</v>
      </c>
      <c r="F236" s="17">
        <v>2</v>
      </c>
      <c r="G236" s="6"/>
      <c r="H236" s="2">
        <f t="shared" si="6"/>
        <v>0</v>
      </c>
      <c r="I236" s="7" t="s">
        <v>1</v>
      </c>
      <c r="J236" s="7" t="s">
        <v>2</v>
      </c>
      <c r="K236" s="7" t="s">
        <v>563</v>
      </c>
      <c r="L236" s="7" t="s">
        <v>564</v>
      </c>
    </row>
    <row r="237" spans="1:12" ht="30" x14ac:dyDescent="0.25">
      <c r="A237" s="19">
        <f t="shared" si="7"/>
        <v>236</v>
      </c>
      <c r="B237" s="18">
        <v>230351</v>
      </c>
      <c r="C237" s="16" t="s">
        <v>11</v>
      </c>
      <c r="D237" s="16" t="s">
        <v>258</v>
      </c>
      <c r="E237" s="16" t="s">
        <v>566</v>
      </c>
      <c r="F237" s="17">
        <v>3</v>
      </c>
      <c r="G237" s="6"/>
      <c r="H237" s="2">
        <f t="shared" si="6"/>
        <v>0</v>
      </c>
      <c r="I237" s="7" t="s">
        <v>1</v>
      </c>
      <c r="J237" s="7" t="s">
        <v>2</v>
      </c>
      <c r="K237" s="7" t="s">
        <v>563</v>
      </c>
      <c r="L237" s="7" t="s">
        <v>564</v>
      </c>
    </row>
    <row r="238" spans="1:12" ht="45" x14ac:dyDescent="0.25">
      <c r="A238" s="19">
        <f t="shared" si="7"/>
        <v>237</v>
      </c>
      <c r="B238" s="18">
        <v>230352</v>
      </c>
      <c r="C238" s="16" t="s">
        <v>11</v>
      </c>
      <c r="D238" s="16" t="s">
        <v>268</v>
      </c>
      <c r="E238" s="16" t="s">
        <v>567</v>
      </c>
      <c r="F238" s="17">
        <v>1</v>
      </c>
      <c r="G238" s="6"/>
      <c r="H238" s="2">
        <f t="shared" si="6"/>
        <v>0</v>
      </c>
      <c r="I238" s="7" t="s">
        <v>1</v>
      </c>
      <c r="J238" s="7" t="s">
        <v>2</v>
      </c>
      <c r="K238" s="7" t="s">
        <v>563</v>
      </c>
      <c r="L238" s="7" t="s">
        <v>564</v>
      </c>
    </row>
    <row r="239" spans="1:12" ht="60" x14ac:dyDescent="0.25">
      <c r="A239" s="19">
        <f t="shared" si="7"/>
        <v>238</v>
      </c>
      <c r="B239" s="18">
        <v>231344</v>
      </c>
      <c r="C239" s="16" t="s">
        <v>11</v>
      </c>
      <c r="D239" s="16" t="s">
        <v>105</v>
      </c>
      <c r="E239" s="16" t="s">
        <v>568</v>
      </c>
      <c r="F239" s="17">
        <v>1</v>
      </c>
      <c r="G239" s="6"/>
      <c r="H239" s="2">
        <f t="shared" si="6"/>
        <v>0</v>
      </c>
      <c r="I239" s="7" t="s">
        <v>569</v>
      </c>
      <c r="J239" s="7" t="s">
        <v>570</v>
      </c>
      <c r="K239" s="7" t="s">
        <v>571</v>
      </c>
      <c r="L239" s="7" t="s">
        <v>572</v>
      </c>
    </row>
    <row r="240" spans="1:12" ht="60" x14ac:dyDescent="0.25">
      <c r="A240" s="19">
        <f t="shared" si="7"/>
        <v>239</v>
      </c>
      <c r="B240" s="18">
        <v>231345</v>
      </c>
      <c r="C240" s="16" t="s">
        <v>11</v>
      </c>
      <c r="D240" s="16" t="s">
        <v>533</v>
      </c>
      <c r="E240" s="16" t="s">
        <v>573</v>
      </c>
      <c r="F240" s="17">
        <v>1</v>
      </c>
      <c r="G240" s="6"/>
      <c r="H240" s="2">
        <f t="shared" si="6"/>
        <v>0</v>
      </c>
      <c r="I240" s="7" t="s">
        <v>569</v>
      </c>
      <c r="J240" s="7" t="s">
        <v>570</v>
      </c>
      <c r="K240" s="7" t="s">
        <v>571</v>
      </c>
      <c r="L240" s="7" t="s">
        <v>572</v>
      </c>
    </row>
    <row r="241" spans="1:12" ht="30" x14ac:dyDescent="0.25">
      <c r="A241" s="19">
        <f t="shared" si="7"/>
        <v>240</v>
      </c>
      <c r="B241" s="20">
        <v>231947</v>
      </c>
      <c r="C241" s="16" t="s">
        <v>11</v>
      </c>
      <c r="D241" s="21" t="s">
        <v>561</v>
      </c>
      <c r="E241" s="21" t="s">
        <v>574</v>
      </c>
      <c r="F241" s="22">
        <v>1</v>
      </c>
      <c r="G241" s="6"/>
      <c r="H241" s="2">
        <f t="shared" si="6"/>
        <v>0</v>
      </c>
      <c r="I241" s="9" t="s">
        <v>1</v>
      </c>
      <c r="J241" s="9" t="s">
        <v>2</v>
      </c>
      <c r="K241" s="9" t="s">
        <v>575</v>
      </c>
      <c r="L241" s="9" t="s">
        <v>576</v>
      </c>
    </row>
    <row r="242" spans="1:12" ht="45" x14ac:dyDescent="0.25">
      <c r="A242" s="19">
        <f t="shared" si="7"/>
        <v>241</v>
      </c>
      <c r="B242" s="18">
        <v>231949</v>
      </c>
      <c r="C242" s="16" t="s">
        <v>11</v>
      </c>
      <c r="D242" s="16" t="s">
        <v>424</v>
      </c>
      <c r="E242" s="16" t="s">
        <v>577</v>
      </c>
      <c r="F242" s="17">
        <v>1</v>
      </c>
      <c r="G242" s="6"/>
      <c r="H242" s="2">
        <f t="shared" si="6"/>
        <v>0</v>
      </c>
      <c r="I242" s="7" t="s">
        <v>386</v>
      </c>
      <c r="J242" s="7" t="s">
        <v>387</v>
      </c>
      <c r="K242" s="7" t="s">
        <v>388</v>
      </c>
      <c r="L242" s="7" t="s">
        <v>389</v>
      </c>
    </row>
    <row r="243" spans="1:12" ht="45" x14ac:dyDescent="0.25">
      <c r="A243" s="19">
        <f t="shared" si="7"/>
        <v>242</v>
      </c>
      <c r="B243" s="18">
        <v>231950</v>
      </c>
      <c r="C243" s="16" t="s">
        <v>11</v>
      </c>
      <c r="D243" s="16" t="s">
        <v>578</v>
      </c>
      <c r="E243" s="16" t="s">
        <v>579</v>
      </c>
      <c r="F243" s="17">
        <v>1</v>
      </c>
      <c r="G243" s="2"/>
      <c r="H243" s="2">
        <f t="shared" si="6"/>
        <v>0</v>
      </c>
      <c r="I243" s="7" t="s">
        <v>386</v>
      </c>
      <c r="J243" s="7" t="s">
        <v>387</v>
      </c>
      <c r="K243" s="7" t="s">
        <v>388</v>
      </c>
      <c r="L243" s="7" t="s">
        <v>389</v>
      </c>
    </row>
    <row r="244" spans="1:12" ht="45" x14ac:dyDescent="0.25">
      <c r="A244" s="19">
        <f t="shared" si="7"/>
        <v>243</v>
      </c>
      <c r="B244" s="18">
        <v>231951</v>
      </c>
      <c r="C244" s="16" t="s">
        <v>11</v>
      </c>
      <c r="D244" s="16" t="s">
        <v>65</v>
      </c>
      <c r="E244" s="16" t="s">
        <v>580</v>
      </c>
      <c r="F244" s="17">
        <v>1</v>
      </c>
      <c r="G244" s="6"/>
      <c r="H244" s="2">
        <f t="shared" si="6"/>
        <v>0</v>
      </c>
      <c r="I244" s="7" t="s">
        <v>386</v>
      </c>
      <c r="J244" s="7" t="s">
        <v>387</v>
      </c>
      <c r="K244" s="7" t="s">
        <v>388</v>
      </c>
      <c r="L244" s="7" t="s">
        <v>389</v>
      </c>
    </row>
    <row r="245" spans="1:12" ht="45" x14ac:dyDescent="0.25">
      <c r="A245" s="19">
        <f t="shared" si="7"/>
        <v>244</v>
      </c>
      <c r="B245" s="20">
        <v>232392</v>
      </c>
      <c r="C245" s="16" t="s">
        <v>11</v>
      </c>
      <c r="D245" s="21" t="s">
        <v>581</v>
      </c>
      <c r="E245" s="21" t="s">
        <v>582</v>
      </c>
      <c r="F245" s="22">
        <v>1</v>
      </c>
      <c r="G245" s="6"/>
      <c r="H245" s="2">
        <f t="shared" si="6"/>
        <v>0</v>
      </c>
      <c r="I245" s="9" t="s">
        <v>386</v>
      </c>
      <c r="J245" s="9" t="s">
        <v>387</v>
      </c>
      <c r="K245" s="9" t="s">
        <v>388</v>
      </c>
      <c r="L245" s="9" t="s">
        <v>389</v>
      </c>
    </row>
    <row r="246" spans="1:12" ht="45" x14ac:dyDescent="0.25">
      <c r="A246" s="19">
        <f t="shared" si="7"/>
        <v>245</v>
      </c>
      <c r="B246" s="20">
        <v>232393</v>
      </c>
      <c r="C246" s="16" t="s">
        <v>11</v>
      </c>
      <c r="D246" s="21" t="s">
        <v>354</v>
      </c>
      <c r="E246" s="21" t="s">
        <v>583</v>
      </c>
      <c r="F246" s="22">
        <v>1</v>
      </c>
      <c r="G246" s="6"/>
      <c r="H246" s="2">
        <f t="shared" si="6"/>
        <v>0</v>
      </c>
      <c r="I246" s="9" t="s">
        <v>386</v>
      </c>
      <c r="J246" s="9" t="s">
        <v>387</v>
      </c>
      <c r="K246" s="9" t="s">
        <v>388</v>
      </c>
      <c r="L246" s="9" t="s">
        <v>389</v>
      </c>
    </row>
    <row r="247" spans="1:12" ht="45" x14ac:dyDescent="0.25">
      <c r="A247" s="19">
        <f t="shared" si="7"/>
        <v>246</v>
      </c>
      <c r="B247" s="18">
        <v>232397</v>
      </c>
      <c r="C247" s="16" t="s">
        <v>11</v>
      </c>
      <c r="D247" s="16" t="s">
        <v>274</v>
      </c>
      <c r="E247" s="16" t="s">
        <v>584</v>
      </c>
      <c r="F247" s="17">
        <v>1</v>
      </c>
      <c r="G247" s="6"/>
      <c r="H247" s="2">
        <f t="shared" si="6"/>
        <v>0</v>
      </c>
      <c r="I247" s="7" t="s">
        <v>386</v>
      </c>
      <c r="J247" s="7" t="s">
        <v>387</v>
      </c>
      <c r="K247" s="7" t="s">
        <v>388</v>
      </c>
      <c r="L247" s="7" t="s">
        <v>389</v>
      </c>
    </row>
    <row r="248" spans="1:12" ht="60" x14ac:dyDescent="0.25">
      <c r="A248" s="19">
        <f t="shared" si="7"/>
        <v>247</v>
      </c>
      <c r="B248" s="20">
        <v>232487</v>
      </c>
      <c r="C248" s="16" t="s">
        <v>11</v>
      </c>
      <c r="D248" s="21" t="s">
        <v>68</v>
      </c>
      <c r="E248" s="21" t="s">
        <v>585</v>
      </c>
      <c r="F248" s="22">
        <v>1</v>
      </c>
      <c r="G248" s="6"/>
      <c r="H248" s="2">
        <f t="shared" si="6"/>
        <v>0</v>
      </c>
      <c r="I248" s="9" t="s">
        <v>79</v>
      </c>
      <c r="J248" s="9" t="s">
        <v>80</v>
      </c>
      <c r="K248" s="9" t="s">
        <v>586</v>
      </c>
      <c r="L248" s="9" t="s">
        <v>587</v>
      </c>
    </row>
    <row r="249" spans="1:12" ht="75" x14ac:dyDescent="0.25">
      <c r="A249" s="19">
        <f t="shared" si="7"/>
        <v>248</v>
      </c>
      <c r="B249" s="18">
        <v>233017</v>
      </c>
      <c r="C249" s="16" t="s">
        <v>11</v>
      </c>
      <c r="D249" s="16" t="s">
        <v>588</v>
      </c>
      <c r="E249" s="16" t="s">
        <v>589</v>
      </c>
      <c r="F249" s="17">
        <v>1</v>
      </c>
      <c r="G249" s="6"/>
      <c r="H249" s="2">
        <f t="shared" si="6"/>
        <v>0</v>
      </c>
      <c r="I249" s="7" t="s">
        <v>222</v>
      </c>
      <c r="J249" s="7" t="s">
        <v>223</v>
      </c>
      <c r="K249" s="7" t="s">
        <v>590</v>
      </c>
      <c r="L249" s="7" t="s">
        <v>591</v>
      </c>
    </row>
    <row r="250" spans="1:12" ht="60" x14ac:dyDescent="0.25">
      <c r="A250" s="19">
        <f t="shared" si="7"/>
        <v>249</v>
      </c>
      <c r="B250" s="18">
        <v>234007</v>
      </c>
      <c r="C250" s="16" t="s">
        <v>11</v>
      </c>
      <c r="D250" s="16" t="s">
        <v>103</v>
      </c>
      <c r="E250" s="16" t="s">
        <v>592</v>
      </c>
      <c r="F250" s="17">
        <v>6</v>
      </c>
      <c r="G250" s="6"/>
      <c r="H250" s="2">
        <f t="shared" si="6"/>
        <v>0</v>
      </c>
      <c r="I250" s="7" t="s">
        <v>490</v>
      </c>
      <c r="J250" s="7" t="s">
        <v>491</v>
      </c>
      <c r="K250" s="7" t="s">
        <v>492</v>
      </c>
      <c r="L250" s="7" t="s">
        <v>493</v>
      </c>
    </row>
    <row r="251" spans="1:12" ht="60" x14ac:dyDescent="0.25">
      <c r="A251" s="19">
        <f t="shared" si="7"/>
        <v>250</v>
      </c>
      <c r="B251" s="18">
        <v>234008</v>
      </c>
      <c r="C251" s="16" t="s">
        <v>11</v>
      </c>
      <c r="D251" s="16" t="s">
        <v>537</v>
      </c>
      <c r="E251" s="16" t="s">
        <v>593</v>
      </c>
      <c r="F251" s="17">
        <v>2</v>
      </c>
      <c r="G251" s="6"/>
      <c r="H251" s="2">
        <f t="shared" si="6"/>
        <v>0</v>
      </c>
      <c r="I251" s="7" t="s">
        <v>490</v>
      </c>
      <c r="J251" s="7" t="s">
        <v>491</v>
      </c>
      <c r="K251" s="7" t="s">
        <v>492</v>
      </c>
      <c r="L251" s="7" t="s">
        <v>493</v>
      </c>
    </row>
    <row r="252" spans="1:12" ht="60" x14ac:dyDescent="0.25">
      <c r="A252" s="19">
        <f t="shared" si="7"/>
        <v>251</v>
      </c>
      <c r="B252" s="18">
        <v>234290</v>
      </c>
      <c r="C252" s="16" t="s">
        <v>11</v>
      </c>
      <c r="D252" s="16" t="s">
        <v>328</v>
      </c>
      <c r="E252" s="16" t="s">
        <v>594</v>
      </c>
      <c r="F252" s="17">
        <v>2</v>
      </c>
      <c r="G252" s="6"/>
      <c r="H252" s="2">
        <f t="shared" si="6"/>
        <v>0</v>
      </c>
      <c r="I252" s="7" t="s">
        <v>460</v>
      </c>
      <c r="J252" s="7" t="s">
        <v>461</v>
      </c>
      <c r="K252" s="7" t="s">
        <v>595</v>
      </c>
      <c r="L252" s="7" t="s">
        <v>596</v>
      </c>
    </row>
    <row r="253" spans="1:12" ht="60" x14ac:dyDescent="0.25">
      <c r="A253" s="19">
        <f t="shared" si="7"/>
        <v>252</v>
      </c>
      <c r="B253" s="18">
        <v>234291</v>
      </c>
      <c r="C253" s="16" t="s">
        <v>11</v>
      </c>
      <c r="D253" s="16" t="s">
        <v>334</v>
      </c>
      <c r="E253" s="16" t="s">
        <v>597</v>
      </c>
      <c r="F253" s="17">
        <v>2</v>
      </c>
      <c r="G253" s="6"/>
      <c r="H253" s="2">
        <f t="shared" si="6"/>
        <v>0</v>
      </c>
      <c r="I253" s="7" t="s">
        <v>460</v>
      </c>
      <c r="J253" s="7" t="s">
        <v>461</v>
      </c>
      <c r="K253" s="7" t="s">
        <v>595</v>
      </c>
      <c r="L253" s="7" t="s">
        <v>596</v>
      </c>
    </row>
    <row r="254" spans="1:12" ht="75" x14ac:dyDescent="0.25">
      <c r="A254" s="19">
        <f t="shared" si="7"/>
        <v>253</v>
      </c>
      <c r="B254" s="20">
        <v>234356</v>
      </c>
      <c r="C254" s="16" t="s">
        <v>11</v>
      </c>
      <c r="D254" s="21" t="s">
        <v>598</v>
      </c>
      <c r="E254" s="21" t="s">
        <v>599</v>
      </c>
      <c r="F254" s="22">
        <v>1</v>
      </c>
      <c r="G254" s="6"/>
      <c r="H254" s="2">
        <f t="shared" si="6"/>
        <v>0</v>
      </c>
      <c r="I254" s="9" t="s">
        <v>115</v>
      </c>
      <c r="J254" s="9" t="s">
        <v>116</v>
      </c>
      <c r="K254" s="9" t="s">
        <v>600</v>
      </c>
      <c r="L254" s="9" t="s">
        <v>601</v>
      </c>
    </row>
    <row r="255" spans="1:12" ht="60" x14ac:dyDescent="0.25">
      <c r="A255" s="19">
        <f t="shared" si="7"/>
        <v>254</v>
      </c>
      <c r="B255" s="20">
        <v>234357</v>
      </c>
      <c r="C255" s="16" t="s">
        <v>11</v>
      </c>
      <c r="D255" s="21" t="s">
        <v>602</v>
      </c>
      <c r="E255" s="21" t="s">
        <v>603</v>
      </c>
      <c r="F255" s="22">
        <v>1</v>
      </c>
      <c r="G255" s="6"/>
      <c r="H255" s="2">
        <f t="shared" si="6"/>
        <v>0</v>
      </c>
      <c r="I255" s="9" t="s">
        <v>115</v>
      </c>
      <c r="J255" s="9" t="s">
        <v>116</v>
      </c>
      <c r="K255" s="9" t="s">
        <v>600</v>
      </c>
      <c r="L255" s="9" t="s">
        <v>601</v>
      </c>
    </row>
    <row r="256" spans="1:12" ht="45" x14ac:dyDescent="0.25">
      <c r="A256" s="19">
        <f t="shared" si="7"/>
        <v>255</v>
      </c>
      <c r="B256" s="18">
        <v>235009</v>
      </c>
      <c r="C256" s="16" t="s">
        <v>11</v>
      </c>
      <c r="D256" s="16" t="s">
        <v>604</v>
      </c>
      <c r="E256" s="16" t="s">
        <v>605</v>
      </c>
      <c r="F256" s="17">
        <v>1</v>
      </c>
      <c r="G256" s="6"/>
      <c r="H256" s="2">
        <f t="shared" si="6"/>
        <v>0</v>
      </c>
      <c r="I256" s="7" t="s">
        <v>1</v>
      </c>
      <c r="J256" s="7" t="s">
        <v>2</v>
      </c>
      <c r="K256" s="7" t="s">
        <v>606</v>
      </c>
      <c r="L256" s="7" t="s">
        <v>607</v>
      </c>
    </row>
    <row r="257" spans="1:12" ht="60" x14ac:dyDescent="0.25">
      <c r="A257" s="19">
        <f t="shared" si="7"/>
        <v>256</v>
      </c>
      <c r="B257" s="20">
        <v>235074</v>
      </c>
      <c r="C257" s="16" t="s">
        <v>11</v>
      </c>
      <c r="D257" s="21" t="s">
        <v>109</v>
      </c>
      <c r="E257" s="21" t="s">
        <v>608</v>
      </c>
      <c r="F257" s="22">
        <v>1</v>
      </c>
      <c r="G257" s="6"/>
      <c r="H257" s="2">
        <f t="shared" si="6"/>
        <v>0</v>
      </c>
      <c r="I257" s="9" t="s">
        <v>1</v>
      </c>
      <c r="J257" s="9" t="s">
        <v>2</v>
      </c>
      <c r="K257" s="9" t="s">
        <v>609</v>
      </c>
      <c r="L257" s="9" t="s">
        <v>610</v>
      </c>
    </row>
    <row r="258" spans="1:12" ht="60" x14ac:dyDescent="0.25">
      <c r="A258" s="19">
        <f t="shared" si="7"/>
        <v>257</v>
      </c>
      <c r="B258" s="20">
        <v>235075</v>
      </c>
      <c r="C258" s="16" t="s">
        <v>11</v>
      </c>
      <c r="D258" s="21" t="s">
        <v>561</v>
      </c>
      <c r="E258" s="21" t="s">
        <v>611</v>
      </c>
      <c r="F258" s="22">
        <v>1</v>
      </c>
      <c r="G258" s="6"/>
      <c r="H258" s="2">
        <f t="shared" si="6"/>
        <v>0</v>
      </c>
      <c r="I258" s="9" t="s">
        <v>1</v>
      </c>
      <c r="J258" s="9" t="s">
        <v>2</v>
      </c>
      <c r="K258" s="9" t="s">
        <v>609</v>
      </c>
      <c r="L258" s="9" t="s">
        <v>610</v>
      </c>
    </row>
    <row r="259" spans="1:12" ht="75" x14ac:dyDescent="0.25">
      <c r="A259" s="19">
        <f t="shared" si="7"/>
        <v>258</v>
      </c>
      <c r="B259" s="18">
        <v>236724</v>
      </c>
      <c r="C259" s="16" t="s">
        <v>11</v>
      </c>
      <c r="D259" s="16" t="s">
        <v>612</v>
      </c>
      <c r="E259" s="16" t="s">
        <v>613</v>
      </c>
      <c r="F259" s="17">
        <v>1</v>
      </c>
      <c r="G259" s="6"/>
      <c r="H259" s="2">
        <f t="shared" ref="H259:H310" si="8">F259*G259</f>
        <v>0</v>
      </c>
      <c r="I259" s="7" t="s">
        <v>1</v>
      </c>
      <c r="J259" s="7" t="s">
        <v>2</v>
      </c>
      <c r="K259" s="7" t="s">
        <v>614</v>
      </c>
      <c r="L259" s="7" t="s">
        <v>615</v>
      </c>
    </row>
    <row r="260" spans="1:12" ht="45" x14ac:dyDescent="0.25">
      <c r="A260" s="19">
        <f t="shared" ref="A260:A299" si="9">ROW(A259)</f>
        <v>259</v>
      </c>
      <c r="B260" s="18">
        <v>236725</v>
      </c>
      <c r="C260" s="16" t="s">
        <v>11</v>
      </c>
      <c r="D260" s="16" t="s">
        <v>97</v>
      </c>
      <c r="E260" s="16" t="s">
        <v>616</v>
      </c>
      <c r="F260" s="17">
        <v>1</v>
      </c>
      <c r="G260" s="6"/>
      <c r="H260" s="2">
        <f t="shared" si="8"/>
        <v>0</v>
      </c>
      <c r="I260" s="7" t="s">
        <v>1</v>
      </c>
      <c r="J260" s="7" t="s">
        <v>2</v>
      </c>
      <c r="K260" s="7" t="s">
        <v>614</v>
      </c>
      <c r="L260" s="7" t="s">
        <v>615</v>
      </c>
    </row>
    <row r="261" spans="1:12" ht="45" x14ac:dyDescent="0.25">
      <c r="A261" s="19">
        <f t="shared" si="9"/>
        <v>260</v>
      </c>
      <c r="B261" s="18">
        <v>237048</v>
      </c>
      <c r="C261" s="16" t="s">
        <v>11</v>
      </c>
      <c r="D261" s="16" t="s">
        <v>384</v>
      </c>
      <c r="E261" s="16" t="s">
        <v>617</v>
      </c>
      <c r="F261" s="17">
        <v>1</v>
      </c>
      <c r="G261" s="6"/>
      <c r="H261" s="2">
        <f t="shared" si="8"/>
        <v>0</v>
      </c>
      <c r="I261" s="7" t="s">
        <v>7</v>
      </c>
      <c r="J261" s="7" t="s">
        <v>8</v>
      </c>
      <c r="K261" s="7" t="s">
        <v>618</v>
      </c>
      <c r="L261" s="7" t="s">
        <v>619</v>
      </c>
    </row>
    <row r="262" spans="1:12" ht="60" x14ac:dyDescent="0.25">
      <c r="A262" s="19">
        <f t="shared" si="9"/>
        <v>261</v>
      </c>
      <c r="B262" s="18">
        <v>238321</v>
      </c>
      <c r="C262" s="16" t="s">
        <v>11</v>
      </c>
      <c r="D262" s="16" t="s">
        <v>124</v>
      </c>
      <c r="E262" s="16" t="s">
        <v>620</v>
      </c>
      <c r="F262" s="17">
        <v>2</v>
      </c>
      <c r="G262" s="2"/>
      <c r="H262" s="2">
        <f t="shared" si="8"/>
        <v>0</v>
      </c>
      <c r="I262" s="7" t="s">
        <v>621</v>
      </c>
      <c r="J262" s="7" t="s">
        <v>622</v>
      </c>
      <c r="K262" s="7" t="s">
        <v>623</v>
      </c>
      <c r="L262" s="7" t="s">
        <v>624</v>
      </c>
    </row>
    <row r="263" spans="1:12" ht="60" x14ac:dyDescent="0.25">
      <c r="A263" s="19">
        <f t="shared" si="9"/>
        <v>262</v>
      </c>
      <c r="B263" s="18">
        <v>238322</v>
      </c>
      <c r="C263" s="16" t="s">
        <v>11</v>
      </c>
      <c r="D263" s="16" t="s">
        <v>625</v>
      </c>
      <c r="E263" s="16" t="s">
        <v>626</v>
      </c>
      <c r="F263" s="17">
        <v>1</v>
      </c>
      <c r="G263" s="2"/>
      <c r="H263" s="2">
        <f t="shared" si="8"/>
        <v>0</v>
      </c>
      <c r="I263" s="7" t="s">
        <v>621</v>
      </c>
      <c r="J263" s="7" t="s">
        <v>622</v>
      </c>
      <c r="K263" s="7" t="s">
        <v>623</v>
      </c>
      <c r="L263" s="7" t="s">
        <v>624</v>
      </c>
    </row>
    <row r="264" spans="1:12" ht="60" x14ac:dyDescent="0.25">
      <c r="A264" s="19">
        <f t="shared" si="9"/>
        <v>263</v>
      </c>
      <c r="B264" s="18">
        <v>238323</v>
      </c>
      <c r="C264" s="16" t="s">
        <v>11</v>
      </c>
      <c r="D264" s="16" t="s">
        <v>103</v>
      </c>
      <c r="E264" s="16" t="s">
        <v>553</v>
      </c>
      <c r="F264" s="17">
        <v>2</v>
      </c>
      <c r="G264" s="6"/>
      <c r="H264" s="2">
        <f t="shared" si="8"/>
        <v>0</v>
      </c>
      <c r="I264" s="7" t="s">
        <v>621</v>
      </c>
      <c r="J264" s="7" t="s">
        <v>622</v>
      </c>
      <c r="K264" s="7" t="s">
        <v>623</v>
      </c>
      <c r="L264" s="7" t="s">
        <v>624</v>
      </c>
    </row>
    <row r="265" spans="1:12" ht="45" x14ac:dyDescent="0.25">
      <c r="A265" s="19">
        <f t="shared" si="9"/>
        <v>264</v>
      </c>
      <c r="B265" s="18">
        <v>239012</v>
      </c>
      <c r="C265" s="16" t="s">
        <v>11</v>
      </c>
      <c r="D265" s="16" t="s">
        <v>465</v>
      </c>
      <c r="E265" s="16" t="s">
        <v>627</v>
      </c>
      <c r="F265" s="17">
        <v>1</v>
      </c>
      <c r="G265" s="6"/>
      <c r="H265" s="2">
        <f t="shared" si="8"/>
        <v>0</v>
      </c>
      <c r="I265" s="7" t="s">
        <v>7</v>
      </c>
      <c r="J265" s="7" t="s">
        <v>8</v>
      </c>
      <c r="K265" s="7" t="s">
        <v>628</v>
      </c>
      <c r="L265" s="7" t="s">
        <v>629</v>
      </c>
    </row>
    <row r="266" spans="1:12" ht="45" x14ac:dyDescent="0.25">
      <c r="A266" s="19">
        <f t="shared" si="9"/>
        <v>265</v>
      </c>
      <c r="B266" s="18">
        <v>239013</v>
      </c>
      <c r="C266" s="16" t="s">
        <v>11</v>
      </c>
      <c r="D266" s="16" t="s">
        <v>630</v>
      </c>
      <c r="E266" s="16" t="s">
        <v>631</v>
      </c>
      <c r="F266" s="17">
        <v>1</v>
      </c>
      <c r="G266" s="6"/>
      <c r="H266" s="2">
        <f t="shared" si="8"/>
        <v>0</v>
      </c>
      <c r="I266" s="7" t="s">
        <v>7</v>
      </c>
      <c r="J266" s="7" t="s">
        <v>8</v>
      </c>
      <c r="K266" s="7" t="s">
        <v>628</v>
      </c>
      <c r="L266" s="7" t="s">
        <v>629</v>
      </c>
    </row>
    <row r="267" spans="1:12" ht="45" x14ac:dyDescent="0.25">
      <c r="A267" s="19">
        <f t="shared" si="9"/>
        <v>266</v>
      </c>
      <c r="B267" s="18">
        <v>239014</v>
      </c>
      <c r="C267" s="16" t="s">
        <v>11</v>
      </c>
      <c r="D267" s="16" t="s">
        <v>550</v>
      </c>
      <c r="E267" s="16" t="s">
        <v>632</v>
      </c>
      <c r="F267" s="17">
        <v>5</v>
      </c>
      <c r="G267" s="2"/>
      <c r="H267" s="2">
        <f t="shared" si="8"/>
        <v>0</v>
      </c>
      <c r="I267" s="7" t="s">
        <v>7</v>
      </c>
      <c r="J267" s="7" t="s">
        <v>8</v>
      </c>
      <c r="K267" s="7" t="s">
        <v>628</v>
      </c>
      <c r="L267" s="7" t="s">
        <v>629</v>
      </c>
    </row>
    <row r="268" spans="1:12" ht="45" x14ac:dyDescent="0.25">
      <c r="A268" s="19">
        <f t="shared" si="9"/>
        <v>267</v>
      </c>
      <c r="B268" s="18">
        <v>239015</v>
      </c>
      <c r="C268" s="16" t="s">
        <v>11</v>
      </c>
      <c r="D268" s="16" t="s">
        <v>52</v>
      </c>
      <c r="E268" s="16" t="s">
        <v>633</v>
      </c>
      <c r="F268" s="17">
        <v>2</v>
      </c>
      <c r="G268" s="6"/>
      <c r="H268" s="2">
        <f t="shared" si="8"/>
        <v>0</v>
      </c>
      <c r="I268" s="7" t="s">
        <v>7</v>
      </c>
      <c r="J268" s="7" t="s">
        <v>8</v>
      </c>
      <c r="K268" s="7" t="s">
        <v>628</v>
      </c>
      <c r="L268" s="7" t="s">
        <v>629</v>
      </c>
    </row>
    <row r="269" spans="1:12" ht="45" x14ac:dyDescent="0.25">
      <c r="A269" s="19">
        <f t="shared" si="9"/>
        <v>268</v>
      </c>
      <c r="B269" s="18">
        <v>239016</v>
      </c>
      <c r="C269" s="16" t="s">
        <v>11</v>
      </c>
      <c r="D269" s="16" t="s">
        <v>50</v>
      </c>
      <c r="E269" s="16" t="s">
        <v>634</v>
      </c>
      <c r="F269" s="17">
        <v>1</v>
      </c>
      <c r="G269" s="6"/>
      <c r="H269" s="2">
        <f t="shared" si="8"/>
        <v>0</v>
      </c>
      <c r="I269" s="7" t="s">
        <v>7</v>
      </c>
      <c r="J269" s="7" t="s">
        <v>8</v>
      </c>
      <c r="K269" s="7" t="s">
        <v>628</v>
      </c>
      <c r="L269" s="7" t="s">
        <v>629</v>
      </c>
    </row>
    <row r="270" spans="1:12" ht="45" x14ac:dyDescent="0.25">
      <c r="A270" s="19">
        <f t="shared" si="9"/>
        <v>269</v>
      </c>
      <c r="B270" s="18">
        <v>239017</v>
      </c>
      <c r="C270" s="16" t="s">
        <v>11</v>
      </c>
      <c r="D270" s="16" t="s">
        <v>719</v>
      </c>
      <c r="E270" s="16" t="s">
        <v>635</v>
      </c>
      <c r="F270" s="17">
        <v>8</v>
      </c>
      <c r="G270" s="6"/>
      <c r="H270" s="2">
        <f t="shared" si="8"/>
        <v>0</v>
      </c>
      <c r="I270" s="7" t="s">
        <v>7</v>
      </c>
      <c r="J270" s="7" t="s">
        <v>8</v>
      </c>
      <c r="K270" s="7" t="s">
        <v>628</v>
      </c>
      <c r="L270" s="7" t="s">
        <v>629</v>
      </c>
    </row>
    <row r="271" spans="1:12" ht="45" x14ac:dyDescent="0.25">
      <c r="A271" s="19">
        <f t="shared" si="9"/>
        <v>270</v>
      </c>
      <c r="B271" s="18">
        <v>239018</v>
      </c>
      <c r="C271" s="16" t="s">
        <v>11</v>
      </c>
      <c r="D271" s="16" t="s">
        <v>625</v>
      </c>
      <c r="E271" s="16" t="s">
        <v>636</v>
      </c>
      <c r="F271" s="17">
        <v>2</v>
      </c>
      <c r="G271" s="2"/>
      <c r="H271" s="2">
        <f t="shared" si="8"/>
        <v>0</v>
      </c>
      <c r="I271" s="7" t="s">
        <v>7</v>
      </c>
      <c r="J271" s="7" t="s">
        <v>8</v>
      </c>
      <c r="K271" s="7" t="s">
        <v>628</v>
      </c>
      <c r="L271" s="7" t="s">
        <v>629</v>
      </c>
    </row>
    <row r="272" spans="1:12" ht="45" x14ac:dyDescent="0.25">
      <c r="A272" s="19">
        <f t="shared" si="9"/>
        <v>271</v>
      </c>
      <c r="B272" s="18">
        <v>239019</v>
      </c>
      <c r="C272" s="16" t="s">
        <v>11</v>
      </c>
      <c r="D272" s="16" t="s">
        <v>124</v>
      </c>
      <c r="E272" s="16" t="s">
        <v>637</v>
      </c>
      <c r="F272" s="17">
        <v>2</v>
      </c>
      <c r="G272" s="2"/>
      <c r="H272" s="2">
        <f t="shared" si="8"/>
        <v>0</v>
      </c>
      <c r="I272" s="7" t="s">
        <v>7</v>
      </c>
      <c r="J272" s="7" t="s">
        <v>8</v>
      </c>
      <c r="K272" s="7" t="s">
        <v>628</v>
      </c>
      <c r="L272" s="7" t="s">
        <v>629</v>
      </c>
    </row>
    <row r="273" spans="1:12" ht="75" x14ac:dyDescent="0.25">
      <c r="A273" s="19">
        <f t="shared" si="9"/>
        <v>272</v>
      </c>
      <c r="B273" s="18">
        <v>240167</v>
      </c>
      <c r="C273" s="16" t="s">
        <v>11</v>
      </c>
      <c r="D273" s="16" t="s">
        <v>321</v>
      </c>
      <c r="E273" s="16" t="s">
        <v>638</v>
      </c>
      <c r="F273" s="17">
        <v>1</v>
      </c>
      <c r="G273" s="6"/>
      <c r="H273" s="2">
        <f t="shared" si="8"/>
        <v>0</v>
      </c>
      <c r="I273" s="7" t="s">
        <v>490</v>
      </c>
      <c r="J273" s="7" t="s">
        <v>491</v>
      </c>
      <c r="K273" s="7" t="s">
        <v>639</v>
      </c>
      <c r="L273" s="7" t="s">
        <v>640</v>
      </c>
    </row>
    <row r="274" spans="1:12" ht="75" x14ac:dyDescent="0.25">
      <c r="A274" s="19">
        <f t="shared" si="9"/>
        <v>273</v>
      </c>
      <c r="B274" s="18">
        <v>240168</v>
      </c>
      <c r="C274" s="16" t="s">
        <v>11</v>
      </c>
      <c r="D274" s="16" t="s">
        <v>103</v>
      </c>
      <c r="E274" s="16" t="s">
        <v>641</v>
      </c>
      <c r="F274" s="17">
        <v>1</v>
      </c>
      <c r="G274" s="6"/>
      <c r="H274" s="2">
        <f t="shared" si="8"/>
        <v>0</v>
      </c>
      <c r="I274" s="7" t="s">
        <v>490</v>
      </c>
      <c r="J274" s="7" t="s">
        <v>491</v>
      </c>
      <c r="K274" s="7" t="s">
        <v>639</v>
      </c>
      <c r="L274" s="7" t="s">
        <v>640</v>
      </c>
    </row>
    <row r="275" spans="1:12" ht="75" x14ac:dyDescent="0.25">
      <c r="A275" s="19">
        <f t="shared" si="9"/>
        <v>274</v>
      </c>
      <c r="B275" s="18">
        <v>240169</v>
      </c>
      <c r="C275" s="16" t="s">
        <v>11</v>
      </c>
      <c r="D275" s="16" t="s">
        <v>334</v>
      </c>
      <c r="E275" s="16" t="s">
        <v>642</v>
      </c>
      <c r="F275" s="17">
        <v>1</v>
      </c>
      <c r="G275" s="6"/>
      <c r="H275" s="2">
        <f t="shared" si="8"/>
        <v>0</v>
      </c>
      <c r="I275" s="7" t="s">
        <v>490</v>
      </c>
      <c r="J275" s="7" t="s">
        <v>491</v>
      </c>
      <c r="K275" s="7" t="s">
        <v>639</v>
      </c>
      <c r="L275" s="7" t="s">
        <v>640</v>
      </c>
    </row>
    <row r="276" spans="1:12" ht="30" x14ac:dyDescent="0.25">
      <c r="A276" s="19">
        <f t="shared" si="9"/>
        <v>275</v>
      </c>
      <c r="B276" s="18">
        <v>240170</v>
      </c>
      <c r="C276" s="16" t="s">
        <v>11</v>
      </c>
      <c r="D276" s="16" t="s">
        <v>132</v>
      </c>
      <c r="E276" s="16" t="s">
        <v>643</v>
      </c>
      <c r="F276" s="17">
        <v>1</v>
      </c>
      <c r="G276" s="2"/>
      <c r="H276" s="2">
        <f t="shared" si="8"/>
        <v>0</v>
      </c>
      <c r="I276" s="7" t="s">
        <v>490</v>
      </c>
      <c r="J276" s="7" t="s">
        <v>491</v>
      </c>
      <c r="K276" s="7" t="s">
        <v>639</v>
      </c>
      <c r="L276" s="7" t="s">
        <v>640</v>
      </c>
    </row>
    <row r="277" spans="1:12" ht="30" x14ac:dyDescent="0.25">
      <c r="A277" s="19">
        <f t="shared" si="9"/>
        <v>276</v>
      </c>
      <c r="B277" s="18">
        <v>240171</v>
      </c>
      <c r="C277" s="16" t="s">
        <v>11</v>
      </c>
      <c r="D277" s="16" t="s">
        <v>476</v>
      </c>
      <c r="E277" s="16" t="s">
        <v>644</v>
      </c>
      <c r="F277" s="17">
        <v>1</v>
      </c>
      <c r="G277" s="6"/>
      <c r="H277" s="2">
        <f t="shared" si="8"/>
        <v>0</v>
      </c>
      <c r="I277" s="7" t="s">
        <v>490</v>
      </c>
      <c r="J277" s="7" t="s">
        <v>491</v>
      </c>
      <c r="K277" s="7" t="s">
        <v>639</v>
      </c>
      <c r="L277" s="7" t="s">
        <v>640</v>
      </c>
    </row>
    <row r="278" spans="1:12" ht="45" x14ac:dyDescent="0.25">
      <c r="A278" s="19">
        <f t="shared" si="9"/>
        <v>277</v>
      </c>
      <c r="B278" s="18">
        <v>240340</v>
      </c>
      <c r="C278" s="16" t="s">
        <v>11</v>
      </c>
      <c r="D278" s="16" t="s">
        <v>645</v>
      </c>
      <c r="E278" s="16" t="s">
        <v>646</v>
      </c>
      <c r="F278" s="17">
        <v>1</v>
      </c>
      <c r="G278" s="6"/>
      <c r="H278" s="2">
        <f t="shared" si="8"/>
        <v>0</v>
      </c>
      <c r="I278" s="7" t="s">
        <v>1</v>
      </c>
      <c r="J278" s="7" t="s">
        <v>2</v>
      </c>
      <c r="K278" s="7" t="s">
        <v>647</v>
      </c>
      <c r="L278" s="7" t="s">
        <v>648</v>
      </c>
    </row>
    <row r="279" spans="1:12" ht="60" x14ac:dyDescent="0.25">
      <c r="A279" s="19">
        <f t="shared" si="9"/>
        <v>278</v>
      </c>
      <c r="B279" s="18">
        <v>240689</v>
      </c>
      <c r="C279" s="16" t="s">
        <v>11</v>
      </c>
      <c r="D279" s="16" t="s">
        <v>504</v>
      </c>
      <c r="E279" s="16" t="s">
        <v>649</v>
      </c>
      <c r="F279" s="17">
        <v>5</v>
      </c>
      <c r="G279" s="6"/>
      <c r="H279" s="2">
        <f t="shared" si="8"/>
        <v>0</v>
      </c>
      <c r="I279" s="7" t="s">
        <v>3</v>
      </c>
      <c r="J279" s="7" t="s">
        <v>4</v>
      </c>
      <c r="K279" s="7" t="s">
        <v>650</v>
      </c>
      <c r="L279" s="7" t="s">
        <v>651</v>
      </c>
    </row>
    <row r="280" spans="1:12" ht="30" x14ac:dyDescent="0.25">
      <c r="A280" s="19">
        <f t="shared" si="9"/>
        <v>279</v>
      </c>
      <c r="B280" s="18">
        <v>241100</v>
      </c>
      <c r="C280" s="16" t="s">
        <v>11</v>
      </c>
      <c r="D280" s="16" t="s">
        <v>537</v>
      </c>
      <c r="E280" s="16" t="s">
        <v>652</v>
      </c>
      <c r="F280" s="17">
        <v>10</v>
      </c>
      <c r="G280" s="6"/>
      <c r="H280" s="2">
        <f t="shared" si="8"/>
        <v>0</v>
      </c>
      <c r="I280" s="7" t="s">
        <v>490</v>
      </c>
      <c r="J280" s="7" t="s">
        <v>491</v>
      </c>
      <c r="K280" s="7" t="s">
        <v>639</v>
      </c>
      <c r="L280" s="7" t="s">
        <v>640</v>
      </c>
    </row>
    <row r="281" spans="1:12" ht="60" x14ac:dyDescent="0.25">
      <c r="A281" s="19">
        <f t="shared" si="9"/>
        <v>280</v>
      </c>
      <c r="B281" s="18">
        <v>241149</v>
      </c>
      <c r="C281" s="16" t="s">
        <v>11</v>
      </c>
      <c r="D281" s="16" t="s">
        <v>653</v>
      </c>
      <c r="E281" s="16" t="s">
        <v>654</v>
      </c>
      <c r="F281" s="17">
        <v>1</v>
      </c>
      <c r="G281" s="6"/>
      <c r="H281" s="2">
        <f t="shared" si="8"/>
        <v>0</v>
      </c>
      <c r="I281" s="7" t="s">
        <v>210</v>
      </c>
      <c r="J281" s="7" t="s">
        <v>211</v>
      </c>
      <c r="K281" s="7" t="s">
        <v>655</v>
      </c>
      <c r="L281" s="7" t="s">
        <v>656</v>
      </c>
    </row>
    <row r="282" spans="1:12" ht="45" x14ac:dyDescent="0.25">
      <c r="A282" s="19">
        <f t="shared" si="9"/>
        <v>281</v>
      </c>
      <c r="B282" s="20">
        <v>241186</v>
      </c>
      <c r="C282" s="16" t="s">
        <v>11</v>
      </c>
      <c r="D282" s="21" t="s">
        <v>657</v>
      </c>
      <c r="E282" s="21" t="s">
        <v>658</v>
      </c>
      <c r="F282" s="22">
        <v>1</v>
      </c>
      <c r="G282" s="6"/>
      <c r="H282" s="2">
        <f t="shared" si="8"/>
        <v>0</v>
      </c>
      <c r="I282" s="9" t="s">
        <v>490</v>
      </c>
      <c r="J282" s="9" t="s">
        <v>491</v>
      </c>
      <c r="K282" s="9" t="s">
        <v>639</v>
      </c>
      <c r="L282" s="9" t="s">
        <v>640</v>
      </c>
    </row>
    <row r="283" spans="1:12" ht="60" x14ac:dyDescent="0.25">
      <c r="A283" s="19">
        <f t="shared" si="9"/>
        <v>282</v>
      </c>
      <c r="B283" s="18">
        <v>241310</v>
      </c>
      <c r="C283" s="16" t="s">
        <v>11</v>
      </c>
      <c r="D283" s="16" t="s">
        <v>36</v>
      </c>
      <c r="E283" s="16" t="s">
        <v>659</v>
      </c>
      <c r="F283" s="17">
        <v>4</v>
      </c>
      <c r="G283" s="6"/>
      <c r="H283" s="2">
        <f t="shared" si="8"/>
        <v>0</v>
      </c>
      <c r="I283" s="7" t="s">
        <v>5</v>
      </c>
      <c r="J283" s="7" t="s">
        <v>6</v>
      </c>
      <c r="K283" s="7" t="s">
        <v>660</v>
      </c>
      <c r="L283" s="7" t="s">
        <v>661</v>
      </c>
    </row>
    <row r="284" spans="1:12" ht="45" x14ac:dyDescent="0.25">
      <c r="A284" s="19">
        <f t="shared" si="9"/>
        <v>283</v>
      </c>
      <c r="B284" s="18">
        <v>241311</v>
      </c>
      <c r="C284" s="16" t="s">
        <v>11</v>
      </c>
      <c r="D284" s="16" t="s">
        <v>662</v>
      </c>
      <c r="E284" s="16" t="s">
        <v>663</v>
      </c>
      <c r="F284" s="17">
        <v>4</v>
      </c>
      <c r="G284" s="6"/>
      <c r="H284" s="2">
        <f t="shared" si="8"/>
        <v>0</v>
      </c>
      <c r="I284" s="7" t="s">
        <v>5</v>
      </c>
      <c r="J284" s="7" t="s">
        <v>6</v>
      </c>
      <c r="K284" s="7" t="s">
        <v>660</v>
      </c>
      <c r="L284" s="7" t="s">
        <v>661</v>
      </c>
    </row>
    <row r="285" spans="1:12" ht="45" x14ac:dyDescent="0.25">
      <c r="A285" s="19">
        <f t="shared" si="9"/>
        <v>284</v>
      </c>
      <c r="B285" s="18">
        <v>241312</v>
      </c>
      <c r="C285" s="16" t="s">
        <v>11</v>
      </c>
      <c r="D285" s="16" t="s">
        <v>664</v>
      </c>
      <c r="E285" s="16" t="s">
        <v>665</v>
      </c>
      <c r="F285" s="17">
        <v>2</v>
      </c>
      <c r="G285" s="6"/>
      <c r="H285" s="2">
        <f t="shared" si="8"/>
        <v>0</v>
      </c>
      <c r="I285" s="7" t="s">
        <v>5</v>
      </c>
      <c r="J285" s="7" t="s">
        <v>6</v>
      </c>
      <c r="K285" s="7" t="s">
        <v>660</v>
      </c>
      <c r="L285" s="7" t="s">
        <v>661</v>
      </c>
    </row>
    <row r="286" spans="1:12" ht="60" x14ac:dyDescent="0.25">
      <c r="A286" s="19">
        <f t="shared" si="9"/>
        <v>285</v>
      </c>
      <c r="B286" s="18">
        <v>241313</v>
      </c>
      <c r="C286" s="16" t="s">
        <v>11</v>
      </c>
      <c r="D286" s="16" t="s">
        <v>666</v>
      </c>
      <c r="E286" s="16" t="s">
        <v>667</v>
      </c>
      <c r="F286" s="17">
        <v>4</v>
      </c>
      <c r="G286" s="2"/>
      <c r="H286" s="2">
        <f t="shared" si="8"/>
        <v>0</v>
      </c>
      <c r="I286" s="7" t="s">
        <v>5</v>
      </c>
      <c r="J286" s="7" t="s">
        <v>6</v>
      </c>
      <c r="K286" s="7" t="s">
        <v>660</v>
      </c>
      <c r="L286" s="7" t="s">
        <v>661</v>
      </c>
    </row>
    <row r="287" spans="1:12" ht="30" x14ac:dyDescent="0.25">
      <c r="A287" s="19">
        <f t="shared" si="9"/>
        <v>286</v>
      </c>
      <c r="B287" s="18">
        <v>242258</v>
      </c>
      <c r="C287" s="16" t="s">
        <v>11</v>
      </c>
      <c r="D287" s="16" t="s">
        <v>668</v>
      </c>
      <c r="E287" s="16" t="s">
        <v>669</v>
      </c>
      <c r="F287" s="17">
        <v>1</v>
      </c>
      <c r="G287" s="6"/>
      <c r="H287" s="2">
        <f t="shared" si="8"/>
        <v>0</v>
      </c>
      <c r="I287" s="7" t="s">
        <v>357</v>
      </c>
      <c r="J287" s="7" t="s">
        <v>358</v>
      </c>
      <c r="K287" s="7" t="s">
        <v>670</v>
      </c>
      <c r="L287" s="7" t="s">
        <v>671</v>
      </c>
    </row>
    <row r="288" spans="1:12" ht="60" x14ac:dyDescent="0.25">
      <c r="A288" s="19">
        <f t="shared" si="9"/>
        <v>287</v>
      </c>
      <c r="B288" s="18">
        <v>242308</v>
      </c>
      <c r="C288" s="16" t="s">
        <v>11</v>
      </c>
      <c r="D288" s="16" t="s">
        <v>672</v>
      </c>
      <c r="E288" s="16" t="s">
        <v>673</v>
      </c>
      <c r="F288" s="17">
        <v>1</v>
      </c>
      <c r="G288" s="6"/>
      <c r="H288" s="2">
        <f t="shared" si="8"/>
        <v>0</v>
      </c>
      <c r="I288" s="7" t="s">
        <v>357</v>
      </c>
      <c r="J288" s="7" t="s">
        <v>358</v>
      </c>
      <c r="K288" s="7" t="s">
        <v>674</v>
      </c>
      <c r="L288" s="7" t="s">
        <v>675</v>
      </c>
    </row>
    <row r="289" spans="1:12" ht="45" x14ac:dyDescent="0.25">
      <c r="A289" s="19">
        <f t="shared" si="9"/>
        <v>288</v>
      </c>
      <c r="B289" s="18">
        <v>242309</v>
      </c>
      <c r="C289" s="16" t="s">
        <v>11</v>
      </c>
      <c r="D289" s="16" t="s">
        <v>676</v>
      </c>
      <c r="E289" s="16" t="s">
        <v>721</v>
      </c>
      <c r="F289" s="17">
        <v>1</v>
      </c>
      <c r="G289" s="2"/>
      <c r="H289" s="2">
        <f t="shared" si="8"/>
        <v>0</v>
      </c>
      <c r="I289" s="7" t="s">
        <v>357</v>
      </c>
      <c r="J289" s="7" t="s">
        <v>358</v>
      </c>
      <c r="K289" s="7" t="s">
        <v>674</v>
      </c>
      <c r="L289" s="7" t="s">
        <v>675</v>
      </c>
    </row>
    <row r="290" spans="1:12" ht="30" x14ac:dyDescent="0.25">
      <c r="A290" s="19">
        <f t="shared" si="9"/>
        <v>289</v>
      </c>
      <c r="B290" s="18">
        <v>242384</v>
      </c>
      <c r="C290" s="16" t="s">
        <v>11</v>
      </c>
      <c r="D290" s="16" t="s">
        <v>172</v>
      </c>
      <c r="E290" s="16" t="s">
        <v>677</v>
      </c>
      <c r="F290" s="17">
        <v>1</v>
      </c>
      <c r="G290" s="6"/>
      <c r="H290" s="2">
        <f t="shared" si="8"/>
        <v>0</v>
      </c>
      <c r="I290" s="7" t="s">
        <v>5</v>
      </c>
      <c r="J290" s="7" t="s">
        <v>6</v>
      </c>
      <c r="K290" s="7" t="s">
        <v>660</v>
      </c>
      <c r="L290" s="7" t="s">
        <v>661</v>
      </c>
    </row>
    <row r="291" spans="1:12" ht="45" x14ac:dyDescent="0.25">
      <c r="A291" s="19">
        <f t="shared" si="9"/>
        <v>290</v>
      </c>
      <c r="B291" s="18">
        <v>242385</v>
      </c>
      <c r="C291" s="16" t="s">
        <v>11</v>
      </c>
      <c r="D291" s="16" t="s">
        <v>678</v>
      </c>
      <c r="E291" s="16" t="s">
        <v>679</v>
      </c>
      <c r="F291" s="17">
        <v>1</v>
      </c>
      <c r="G291" s="2"/>
      <c r="H291" s="2">
        <f t="shared" si="8"/>
        <v>0</v>
      </c>
      <c r="I291" s="7" t="s">
        <v>5</v>
      </c>
      <c r="J291" s="7" t="s">
        <v>6</v>
      </c>
      <c r="K291" s="7" t="s">
        <v>660</v>
      </c>
      <c r="L291" s="7" t="s">
        <v>661</v>
      </c>
    </row>
    <row r="292" spans="1:12" ht="45" x14ac:dyDescent="0.25">
      <c r="A292" s="19">
        <f t="shared" si="9"/>
        <v>291</v>
      </c>
      <c r="B292" s="18">
        <v>242386</v>
      </c>
      <c r="C292" s="16" t="s">
        <v>11</v>
      </c>
      <c r="D292" s="16" t="s">
        <v>680</v>
      </c>
      <c r="E292" s="16" t="s">
        <v>681</v>
      </c>
      <c r="F292" s="17">
        <v>1</v>
      </c>
      <c r="G292" s="6"/>
      <c r="H292" s="2">
        <f t="shared" si="8"/>
        <v>0</v>
      </c>
      <c r="I292" s="7" t="s">
        <v>5</v>
      </c>
      <c r="J292" s="7" t="s">
        <v>6</v>
      </c>
      <c r="K292" s="7" t="s">
        <v>660</v>
      </c>
      <c r="L292" s="7" t="s">
        <v>661</v>
      </c>
    </row>
    <row r="293" spans="1:12" ht="30" x14ac:dyDescent="0.25">
      <c r="A293" s="19">
        <f t="shared" si="9"/>
        <v>292</v>
      </c>
      <c r="B293" s="18">
        <v>242387</v>
      </c>
      <c r="C293" s="16" t="s">
        <v>11</v>
      </c>
      <c r="D293" s="16" t="s">
        <v>170</v>
      </c>
      <c r="E293" s="16" t="s">
        <v>682</v>
      </c>
      <c r="F293" s="17">
        <v>1</v>
      </c>
      <c r="G293" s="6"/>
      <c r="H293" s="2">
        <f t="shared" si="8"/>
        <v>0</v>
      </c>
      <c r="I293" s="7" t="s">
        <v>5</v>
      </c>
      <c r="J293" s="7" t="s">
        <v>6</v>
      </c>
      <c r="K293" s="7" t="s">
        <v>660</v>
      </c>
      <c r="L293" s="7" t="s">
        <v>661</v>
      </c>
    </row>
    <row r="294" spans="1:12" ht="45" x14ac:dyDescent="0.25">
      <c r="A294" s="19">
        <f t="shared" si="9"/>
        <v>293</v>
      </c>
      <c r="B294" s="18">
        <v>242388</v>
      </c>
      <c r="C294" s="16" t="s">
        <v>11</v>
      </c>
      <c r="D294" s="16" t="s">
        <v>683</v>
      </c>
      <c r="E294" s="16" t="s">
        <v>684</v>
      </c>
      <c r="F294" s="17">
        <v>1</v>
      </c>
      <c r="G294" s="6"/>
      <c r="H294" s="2">
        <f t="shared" si="8"/>
        <v>0</v>
      </c>
      <c r="I294" s="7" t="s">
        <v>5</v>
      </c>
      <c r="J294" s="7" t="s">
        <v>6</v>
      </c>
      <c r="K294" s="7" t="s">
        <v>660</v>
      </c>
      <c r="L294" s="7" t="s">
        <v>661</v>
      </c>
    </row>
    <row r="295" spans="1:12" ht="45" x14ac:dyDescent="0.25">
      <c r="A295" s="19">
        <f t="shared" si="9"/>
        <v>294</v>
      </c>
      <c r="B295" s="18">
        <v>242389</v>
      </c>
      <c r="C295" s="16" t="s">
        <v>11</v>
      </c>
      <c r="D295" s="16" t="s">
        <v>685</v>
      </c>
      <c r="E295" s="16" t="s">
        <v>686</v>
      </c>
      <c r="F295" s="17">
        <v>1</v>
      </c>
      <c r="G295" s="6"/>
      <c r="H295" s="2">
        <f t="shared" si="8"/>
        <v>0</v>
      </c>
      <c r="I295" s="7" t="s">
        <v>5</v>
      </c>
      <c r="J295" s="7" t="s">
        <v>6</v>
      </c>
      <c r="K295" s="7" t="s">
        <v>660</v>
      </c>
      <c r="L295" s="7" t="s">
        <v>661</v>
      </c>
    </row>
    <row r="296" spans="1:12" ht="45" x14ac:dyDescent="0.25">
      <c r="A296" s="19">
        <f t="shared" si="9"/>
        <v>295</v>
      </c>
      <c r="B296" s="18">
        <v>242390</v>
      </c>
      <c r="C296" s="16" t="s">
        <v>11</v>
      </c>
      <c r="D296" s="16" t="s">
        <v>687</v>
      </c>
      <c r="E296" s="16" t="s">
        <v>688</v>
      </c>
      <c r="F296" s="17">
        <v>1</v>
      </c>
      <c r="G296" s="6"/>
      <c r="H296" s="2">
        <f t="shared" si="8"/>
        <v>0</v>
      </c>
      <c r="I296" s="7" t="s">
        <v>5</v>
      </c>
      <c r="J296" s="7" t="s">
        <v>6</v>
      </c>
      <c r="K296" s="7" t="s">
        <v>660</v>
      </c>
      <c r="L296" s="7" t="s">
        <v>661</v>
      </c>
    </row>
    <row r="297" spans="1:12" ht="45" x14ac:dyDescent="0.25">
      <c r="A297" s="19">
        <f t="shared" si="9"/>
        <v>296</v>
      </c>
      <c r="B297" s="18">
        <v>242391</v>
      </c>
      <c r="C297" s="16" t="s">
        <v>11</v>
      </c>
      <c r="D297" s="16" t="s">
        <v>144</v>
      </c>
      <c r="E297" s="16" t="s">
        <v>689</v>
      </c>
      <c r="F297" s="17">
        <v>1</v>
      </c>
      <c r="G297" s="6"/>
      <c r="H297" s="2">
        <f t="shared" si="8"/>
        <v>0</v>
      </c>
      <c r="I297" s="7" t="s">
        <v>5</v>
      </c>
      <c r="J297" s="7" t="s">
        <v>6</v>
      </c>
      <c r="K297" s="7" t="s">
        <v>660</v>
      </c>
      <c r="L297" s="7" t="s">
        <v>661</v>
      </c>
    </row>
    <row r="298" spans="1:12" ht="45" x14ac:dyDescent="0.25">
      <c r="A298" s="19">
        <f t="shared" si="9"/>
        <v>297</v>
      </c>
      <c r="B298" s="18">
        <v>242392</v>
      </c>
      <c r="C298" s="16" t="s">
        <v>11</v>
      </c>
      <c r="D298" s="16" t="s">
        <v>140</v>
      </c>
      <c r="E298" s="16" t="s">
        <v>690</v>
      </c>
      <c r="F298" s="17">
        <v>1</v>
      </c>
      <c r="G298" s="2"/>
      <c r="H298" s="2">
        <f t="shared" si="8"/>
        <v>0</v>
      </c>
      <c r="I298" s="7" t="s">
        <v>5</v>
      </c>
      <c r="J298" s="7" t="s">
        <v>6</v>
      </c>
      <c r="K298" s="7" t="s">
        <v>660</v>
      </c>
      <c r="L298" s="7" t="s">
        <v>661</v>
      </c>
    </row>
    <row r="299" spans="1:12" ht="45" x14ac:dyDescent="0.25">
      <c r="A299" s="19">
        <f t="shared" si="9"/>
        <v>298</v>
      </c>
      <c r="B299" s="18">
        <v>242393</v>
      </c>
      <c r="C299" s="16" t="s">
        <v>11</v>
      </c>
      <c r="D299" s="16" t="s">
        <v>424</v>
      </c>
      <c r="E299" s="16" t="s">
        <v>691</v>
      </c>
      <c r="F299" s="17">
        <v>1</v>
      </c>
      <c r="G299" s="10"/>
      <c r="H299" s="2">
        <f t="shared" si="8"/>
        <v>0</v>
      </c>
      <c r="I299" s="7" t="s">
        <v>5</v>
      </c>
      <c r="J299" s="7" t="s">
        <v>6</v>
      </c>
      <c r="K299" s="7" t="s">
        <v>660</v>
      </c>
      <c r="L299" s="7" t="s">
        <v>661</v>
      </c>
    </row>
    <row r="300" spans="1:12" ht="30" x14ac:dyDescent="0.25">
      <c r="A300" s="19">
        <f>ROW(A299)</f>
        <v>299</v>
      </c>
      <c r="B300" s="18">
        <v>127617</v>
      </c>
      <c r="C300" s="16" t="s">
        <v>11</v>
      </c>
      <c r="D300" s="16" t="s">
        <v>124</v>
      </c>
      <c r="E300" s="16" t="s">
        <v>703</v>
      </c>
      <c r="F300" s="17">
        <v>2</v>
      </c>
      <c r="G300" s="10"/>
      <c r="H300" s="2">
        <f t="shared" si="8"/>
        <v>0</v>
      </c>
      <c r="I300" s="7" t="s">
        <v>115</v>
      </c>
      <c r="J300" s="7" t="s">
        <v>116</v>
      </c>
      <c r="K300" s="7" t="s">
        <v>117</v>
      </c>
      <c r="L300" s="7" t="s">
        <v>118</v>
      </c>
    </row>
    <row r="301" spans="1:12" ht="45" x14ac:dyDescent="0.25">
      <c r="A301" s="19">
        <f>ROW(A300)</f>
        <v>300</v>
      </c>
      <c r="B301" s="18">
        <v>127618</v>
      </c>
      <c r="C301" s="16" t="s">
        <v>11</v>
      </c>
      <c r="D301" s="16" t="s">
        <v>12</v>
      </c>
      <c r="E301" s="16" t="s">
        <v>704</v>
      </c>
      <c r="F301" s="17">
        <v>2</v>
      </c>
      <c r="G301" s="10"/>
      <c r="H301" s="2">
        <f t="shared" si="8"/>
        <v>0</v>
      </c>
      <c r="I301" s="7" t="s">
        <v>115</v>
      </c>
      <c r="J301" s="7" t="s">
        <v>116</v>
      </c>
      <c r="K301" s="7" t="s">
        <v>117</v>
      </c>
      <c r="L301" s="7" t="s">
        <v>118</v>
      </c>
    </row>
    <row r="302" spans="1:12" ht="45" x14ac:dyDescent="0.25">
      <c r="A302" s="19">
        <f>ROW(A301)</f>
        <v>301</v>
      </c>
      <c r="B302" s="18">
        <v>127619</v>
      </c>
      <c r="C302" s="16" t="s">
        <v>11</v>
      </c>
      <c r="D302" s="16" t="s">
        <v>54</v>
      </c>
      <c r="E302" s="16" t="s">
        <v>705</v>
      </c>
      <c r="F302" s="17">
        <v>1</v>
      </c>
      <c r="G302" s="10"/>
      <c r="H302" s="2">
        <f t="shared" si="8"/>
        <v>0</v>
      </c>
      <c r="I302" s="7" t="s">
        <v>115</v>
      </c>
      <c r="J302" s="7" t="s">
        <v>116</v>
      </c>
      <c r="K302" s="7" t="s">
        <v>117</v>
      </c>
      <c r="L302" s="7" t="s">
        <v>118</v>
      </c>
    </row>
    <row r="303" spans="1:12" ht="30" x14ac:dyDescent="0.25">
      <c r="A303" s="19">
        <f>ROW(A302)</f>
        <v>302</v>
      </c>
      <c r="B303" s="18">
        <v>127620</v>
      </c>
      <c r="C303" s="16" t="s">
        <v>11</v>
      </c>
      <c r="D303" s="16" t="s">
        <v>132</v>
      </c>
      <c r="E303" s="16" t="s">
        <v>706</v>
      </c>
      <c r="F303" s="17">
        <v>2</v>
      </c>
      <c r="G303" s="10"/>
      <c r="H303" s="2">
        <f t="shared" si="8"/>
        <v>0</v>
      </c>
      <c r="I303" s="7" t="s">
        <v>115</v>
      </c>
      <c r="J303" s="7" t="s">
        <v>116</v>
      </c>
      <c r="K303" s="7" t="s">
        <v>117</v>
      </c>
      <c r="L303" s="7" t="s">
        <v>118</v>
      </c>
    </row>
    <row r="304" spans="1:12" ht="45" x14ac:dyDescent="0.25">
      <c r="A304" s="27">
        <f t="shared" ref="A304:A307" si="10">ROW(A303)</f>
        <v>303</v>
      </c>
      <c r="B304" s="28">
        <v>235076</v>
      </c>
      <c r="C304" s="16" t="s">
        <v>11</v>
      </c>
      <c r="D304" s="21" t="s">
        <v>707</v>
      </c>
      <c r="E304" s="22" t="s">
        <v>708</v>
      </c>
      <c r="F304" s="22">
        <v>1</v>
      </c>
      <c r="G304" s="29"/>
      <c r="H304" s="30">
        <f t="shared" si="8"/>
        <v>0</v>
      </c>
      <c r="I304" s="9" t="s">
        <v>1</v>
      </c>
      <c r="J304" s="9" t="s">
        <v>2</v>
      </c>
      <c r="K304" s="29" t="s">
        <v>609</v>
      </c>
      <c r="L304" s="29" t="s">
        <v>610</v>
      </c>
    </row>
    <row r="305" spans="1:12" ht="45" x14ac:dyDescent="0.25">
      <c r="A305" s="27">
        <f t="shared" si="10"/>
        <v>304</v>
      </c>
      <c r="B305" s="28">
        <v>218410</v>
      </c>
      <c r="C305" s="16" t="s">
        <v>11</v>
      </c>
      <c r="D305" s="21" t="s">
        <v>707</v>
      </c>
      <c r="E305" s="22" t="s">
        <v>709</v>
      </c>
      <c r="F305" s="22">
        <v>2</v>
      </c>
      <c r="G305" s="29"/>
      <c r="H305" s="30">
        <f t="shared" si="8"/>
        <v>0</v>
      </c>
      <c r="I305" s="9" t="s">
        <v>1</v>
      </c>
      <c r="J305" s="9" t="s">
        <v>2</v>
      </c>
      <c r="K305" s="29" t="s">
        <v>609</v>
      </c>
      <c r="L305" s="29" t="s">
        <v>610</v>
      </c>
    </row>
    <row r="306" spans="1:12" ht="30" x14ac:dyDescent="0.25">
      <c r="A306" s="27">
        <f t="shared" si="10"/>
        <v>305</v>
      </c>
      <c r="B306" s="28">
        <v>231854</v>
      </c>
      <c r="C306" s="16" t="s">
        <v>11</v>
      </c>
      <c r="D306" s="21" t="s">
        <v>710</v>
      </c>
      <c r="E306" s="22" t="s">
        <v>711</v>
      </c>
      <c r="F306" s="22">
        <v>2</v>
      </c>
      <c r="G306" s="29"/>
      <c r="H306" s="30">
        <f t="shared" si="8"/>
        <v>0</v>
      </c>
      <c r="I306" s="9" t="s">
        <v>1</v>
      </c>
      <c r="J306" s="9" t="s">
        <v>2</v>
      </c>
      <c r="K306" s="29" t="s">
        <v>563</v>
      </c>
      <c r="L306" s="29" t="s">
        <v>564</v>
      </c>
    </row>
    <row r="307" spans="1:12" ht="45" x14ac:dyDescent="0.25">
      <c r="A307" s="27">
        <f t="shared" si="10"/>
        <v>306</v>
      </c>
      <c r="B307" s="28">
        <v>218409</v>
      </c>
      <c r="C307" s="16" t="s">
        <v>11</v>
      </c>
      <c r="D307" s="21" t="s">
        <v>712</v>
      </c>
      <c r="E307" s="22" t="s">
        <v>713</v>
      </c>
      <c r="F307" s="22">
        <v>2</v>
      </c>
      <c r="G307" s="29"/>
      <c r="H307" s="30">
        <f t="shared" si="8"/>
        <v>0</v>
      </c>
      <c r="I307" s="9" t="s">
        <v>1</v>
      </c>
      <c r="J307" s="9" t="s">
        <v>2</v>
      </c>
      <c r="K307" s="29" t="s">
        <v>609</v>
      </c>
      <c r="L307" s="29" t="s">
        <v>610</v>
      </c>
    </row>
    <row r="308" spans="1:12" ht="60" x14ac:dyDescent="0.25">
      <c r="A308" s="43">
        <v>307</v>
      </c>
      <c r="B308" s="20">
        <v>127622</v>
      </c>
      <c r="C308" s="16" t="s">
        <v>11</v>
      </c>
      <c r="D308" s="21" t="s">
        <v>297</v>
      </c>
      <c r="E308" s="21" t="s">
        <v>722</v>
      </c>
      <c r="F308" s="22">
        <v>2</v>
      </c>
      <c r="G308" s="44"/>
      <c r="H308" s="30">
        <f t="shared" si="8"/>
        <v>0</v>
      </c>
      <c r="I308" s="9" t="s">
        <v>115</v>
      </c>
      <c r="J308" s="9" t="s">
        <v>116</v>
      </c>
      <c r="K308" s="9" t="s">
        <v>117</v>
      </c>
      <c r="L308" s="9" t="s">
        <v>118</v>
      </c>
    </row>
    <row r="309" spans="1:12" ht="60" x14ac:dyDescent="0.25">
      <c r="A309" s="43">
        <v>308</v>
      </c>
      <c r="B309" s="20">
        <v>127623</v>
      </c>
      <c r="C309" s="16" t="s">
        <v>11</v>
      </c>
      <c r="D309" s="21" t="s">
        <v>297</v>
      </c>
      <c r="E309" s="21" t="s">
        <v>723</v>
      </c>
      <c r="F309" s="22">
        <v>2</v>
      </c>
      <c r="G309" s="44"/>
      <c r="H309" s="30">
        <f t="shared" si="8"/>
        <v>0</v>
      </c>
      <c r="I309" s="9" t="s">
        <v>115</v>
      </c>
      <c r="J309" s="9" t="s">
        <v>116</v>
      </c>
      <c r="K309" s="9" t="s">
        <v>117</v>
      </c>
      <c r="L309" s="9" t="s">
        <v>118</v>
      </c>
    </row>
    <row r="310" spans="1:12" ht="45" x14ac:dyDescent="0.25">
      <c r="A310" s="1">
        <v>309</v>
      </c>
      <c r="B310" s="45">
        <v>127621</v>
      </c>
      <c r="C310" s="16" t="s">
        <v>11</v>
      </c>
      <c r="D310" s="46" t="s">
        <v>241</v>
      </c>
      <c r="E310" s="46" t="s">
        <v>724</v>
      </c>
      <c r="F310" s="47">
        <v>1</v>
      </c>
      <c r="G310" s="6"/>
      <c r="H310" s="2">
        <f t="shared" si="8"/>
        <v>0</v>
      </c>
      <c r="I310" s="48" t="s">
        <v>115</v>
      </c>
      <c r="J310" s="48" t="s">
        <v>116</v>
      </c>
      <c r="K310" s="48" t="s">
        <v>117</v>
      </c>
      <c r="L310" s="48" t="s">
        <v>118</v>
      </c>
    </row>
    <row r="311" spans="1:12" ht="60" x14ac:dyDescent="0.25">
      <c r="A311" s="49">
        <v>310</v>
      </c>
      <c r="B311" s="49">
        <v>190627</v>
      </c>
      <c r="C311" s="43" t="s">
        <v>11</v>
      </c>
      <c r="D311" s="43" t="s">
        <v>384</v>
      </c>
      <c r="E311" s="43" t="s">
        <v>725</v>
      </c>
      <c r="F311" s="43">
        <v>1</v>
      </c>
      <c r="G311" s="44"/>
      <c r="H311" s="44" t="s">
        <v>726</v>
      </c>
      <c r="I311" s="44" t="s">
        <v>386</v>
      </c>
      <c r="J311" s="44" t="s">
        <v>387</v>
      </c>
      <c r="K311" s="44" t="s">
        <v>727</v>
      </c>
      <c r="L311" s="44" t="s">
        <v>728</v>
      </c>
    </row>
  </sheetData>
  <sheetProtection algorithmName="SHA-512" hashValue="dGKRhvqKl0/KH5PAzDPQS2yKBUIAO1QX4dhRyStBysrTHtM30jWFwMX0rLOffBas4BjktXwz2etZS1jncGTLUw==" saltValue="J3eYP0SH09IxLlIXeT7Fyg==" spinCount="100000" sheet="1" objects="1" scenarios="1"/>
  <conditionalFormatting sqref="B226:B299">
    <cfRule type="duplicateValues" dxfId="3" priority="4"/>
  </conditionalFormatting>
  <conditionalFormatting sqref="B300:B303">
    <cfRule type="duplicateValues" dxfId="2" priority="3"/>
  </conditionalFormatting>
  <conditionalFormatting sqref="B304:B307">
    <cfRule type="duplicateValues" dxfId="1" priority="2"/>
  </conditionalFormatting>
  <conditionalFormatting sqref="B308:B309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JUPdesk</cp:lastModifiedBy>
  <dcterms:created xsi:type="dcterms:W3CDTF">2011-11-23T11:42:12Z</dcterms:created>
  <dcterms:modified xsi:type="dcterms:W3CDTF">2015-08-14T08:28:31Z</dcterms:modified>
  <cp:category>Lotovi</cp:category>
</cp:coreProperties>
</file>