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0" windowWidth="21840" windowHeight="13740"/>
  </bookViews>
  <sheets>
    <sheet name="Sheet10" sheetId="1" r:id="rId1"/>
  </sheets>
  <calcPr calcId="145621" concurrentCalc="0"/>
</workbook>
</file>

<file path=xl/calcChain.xml><?xml version="1.0" encoding="utf-8"?>
<calcChain xmlns="http://schemas.openxmlformats.org/spreadsheetml/2006/main">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 i="1"/>
  <c r="H2" i="1"/>
</calcChain>
</file>

<file path=xl/sharedStrings.xml><?xml version="1.0" encoding="utf-8"?>
<sst xmlns="http://schemas.openxmlformats.org/spreadsheetml/2006/main" count="2241" uniqueCount="929">
  <si>
    <t>Email</t>
  </si>
  <si>
    <t>Small laboratory consumables</t>
  </si>
  <si>
    <t>#1009</t>
  </si>
  <si>
    <t>Zipper 10 x 8 (RSD)</t>
  </si>
  <si>
    <t>#1013</t>
  </si>
  <si>
    <t>Zipper 16 x 13 (RSD)</t>
  </si>
  <si>
    <t>#1017</t>
  </si>
  <si>
    <t>Zipper 25 x 19 (RSD)</t>
  </si>
  <si>
    <t>#515-02-1843-11-001</t>
  </si>
  <si>
    <t>papirnata vata (RSD)</t>
  </si>
  <si>
    <t>#4608.03</t>
  </si>
  <si>
    <t>FILTER PAPER, 110mm, crna traka (RSD)</t>
  </si>
  <si>
    <t>FILTER PAPER, 110mm, plava traka (RSD)</t>
  </si>
  <si>
    <t>##4620.01</t>
  </si>
  <si>
    <t>Kvantitativni filter papir u tabaku 45x45cm 75g/m2, in pack of 500 sheets (RSD)</t>
  </si>
  <si>
    <t>#DP 5893 125</t>
  </si>
  <si>
    <t>Ashless filter paper for quantitative analysis 125 mm, 100 pcs (RSD)</t>
  </si>
  <si>
    <t>#10300211</t>
  </si>
  <si>
    <t>Filter papir za kvantitativnu analizu Grade FP 589/3, precnik 125 mm, plavi, 84 g/m2, zadrzavanje cestica &lt; 2 mikrona, bez pepela, pakovanje od 100 komada (Ashless filter paper for quantitative analysis, Grade FP 589/3, blue, paper diameter 125 mm, w</t>
  </si>
  <si>
    <t>#Z698202-100EA</t>
  </si>
  <si>
    <t>Whatman® gel blotting paper, Grade GB003 GB003 blotting sheets, 20 x 20 cm, 100/pk (EUR)</t>
  </si>
  <si>
    <t>#0640.1</t>
  </si>
  <si>
    <t>Carl Roth, kesice za uzorke, 120x170 mm, 100 kom u pakovanju (EUR)</t>
  </si>
  <si>
    <t>#0638.1</t>
  </si>
  <si>
    <t>Carl Roth, kesice za uzorke, 70x100 mm, 100 kom u pakovanju (EUR)</t>
  </si>
  <si>
    <t>#A230.1</t>
  </si>
  <si>
    <t>Disposable weighing boats 140 ml ((LA21))  (EUR)</t>
  </si>
  <si>
    <t>#A229.1</t>
  </si>
  <si>
    <t>Disposable weighing boats 20 ml ((LA21))  (EUR)</t>
  </si>
  <si>
    <t>Disposable weighing boatsMade of natural-coloured PS. For weighing solid and liquid substances. With spout for easy pouring and flat bottom. Temperature stable up to +90 Â°C.(( sifra 38437000))   (EUR)</t>
  </si>
  <si>
    <t>#HK62.1</t>
  </si>
  <si>
    <t>F.Papir (LA21) (EUR)</t>
  </si>
  <si>
    <t>#HK71.1</t>
  </si>
  <si>
    <t>#A784.1</t>
  </si>
  <si>
    <t>Filter papers - Round filters, quick filtering 150mm (RSD)</t>
  </si>
  <si>
    <t>#A792.1</t>
  </si>
  <si>
    <t>Filter papers - Round filters, slow filtering MN 640d, 100 kom (EUR)</t>
  </si>
  <si>
    <t>#A783.1</t>
  </si>
  <si>
    <t>Filter papers for quantitative analysis, model MN640w, 125 mm, Pack qty 100 ((sifra 38000000)) (EUR)</t>
  </si>
  <si>
    <t>#A781.1</t>
  </si>
  <si>
    <t>Filter papers for quantitative analysis, model MN640w, 90 mm, Pack qty 100 ((sifra 38000000)) (EUR)</t>
  </si>
  <si>
    <t>#A787.1</t>
  </si>
  <si>
    <t>Filter papers, round filters, medium filtering, 110 mm ((sifra 38000000)) (EUR)</t>
  </si>
  <si>
    <t>#A782.1</t>
  </si>
  <si>
    <t>Filter papers, round filters, quick filtering, 110 mm ((sifra 38000000)) (EUR)</t>
  </si>
  <si>
    <t>Filter papers, round filters, slow filtering, 110 mm ((sifra 38000000)) (EUR)</t>
  </si>
  <si>
    <t>#AP62.1</t>
  </si>
  <si>
    <t>Filter papir crna traka, 125 mm (EUR)</t>
  </si>
  <si>
    <t>#AP68.1</t>
  </si>
  <si>
    <t>Filter papir okrugli, Rotilabo®, pakovanje: 100 kom Tehnički opis: filter papir za kvalitativnu analizu, napravljen od 100% celuloze; sadržaj pepela 0,006%; vreme filtriranja prema DIN 53137: 20 sec; težina: 80 g/m2; retencioni opseg: 8-12 Âµm; p</t>
  </si>
  <si>
    <t>#AP76.1</t>
  </si>
  <si>
    <t>Filter papir okrugli, Rotilabo®, pakovanje: 100 kom Tehnički opis: filter papir za kvalitativnu analizu, napravljen od 100% celuloze; sadržaj pepela 0,006%; vreme filtriranja prema DIN 53137: 50 sec; težina: 87 g/m2; retencioni opseg: 5-8 Âµm; pr</t>
  </si>
  <si>
    <t>#L882.1</t>
  </si>
  <si>
    <t>Filter papir, bela traka, 125 mm (EUR)</t>
  </si>
  <si>
    <t>#L890.1</t>
  </si>
  <si>
    <t>Filter papir, plava traka, 125 mm (EUR)</t>
  </si>
  <si>
    <t>#AY39.1</t>
  </si>
  <si>
    <t>Glass fibre filter paper - Round filters, type GF 6, diameter 47 mm, pack 200 ((sifra 15994200)) (EUR)</t>
  </si>
  <si>
    <t>#H209.1</t>
  </si>
  <si>
    <t>Hilzne (EUR)</t>
  </si>
  <si>
    <t>#1</t>
  </si>
  <si>
    <t>HK 47.1 (pak/ 100): glass fiber round filters MN 85/70 BF 45 mm, Roth (EUR)</t>
  </si>
  <si>
    <t>#2149.1</t>
  </si>
  <si>
    <t>Kadice za merenje, male (24CA55, 24CA66, 24LA21)  (RSD)</t>
  </si>
  <si>
    <t>#KC05.1</t>
  </si>
  <si>
    <t>Kadice za merenje, velike (24CA55, 24CA66, 24LA21)  (RSD)</t>
  </si>
  <si>
    <t>#P502.1</t>
  </si>
  <si>
    <t>Science laboratory tissues; two-ply, white1 box/200 tissues ((sifra 33762000)) (EUR)</t>
  </si>
  <si>
    <t>#AA64.1</t>
  </si>
  <si>
    <t xml:space="preserve"> Science precision tissues 1 box Ã  280 tissues (EUR)</t>
  </si>
  <si>
    <t>#AA64.2</t>
  </si>
  <si>
    <t xml:space="preserve"> Science precision tissues, 1-ply, 213x114 mm, 280 tissues/box, 30 boxes (EUR)</t>
  </si>
  <si>
    <t>#K556.1</t>
  </si>
  <si>
    <t>Label for microtubes 23mm (EUR)</t>
  </si>
  <si>
    <t>#L676.1</t>
  </si>
  <si>
    <t>Label for microtubes 38mm (EUR)</t>
  </si>
  <si>
    <t>#K445.1</t>
  </si>
  <si>
    <t>Labels on rolls, yellow ((sifra 30192800)) (EUR)</t>
  </si>
  <si>
    <t>#XP42.1</t>
  </si>
  <si>
    <t>Low-linting fine grade paper (EUR)</t>
  </si>
  <si>
    <t>#N376.1</t>
  </si>
  <si>
    <t>Nalepnice (LA21) (EUR)</t>
  </si>
  <si>
    <t>#EA31.1</t>
  </si>
  <si>
    <t>Papir (LA21) (EUR)</t>
  </si>
  <si>
    <t>#0661.2</t>
  </si>
  <si>
    <t>Roll holder with cutter. With holding devices for 2 rolls of foil and 1 paper towel rolls up to 35 cm width. Colour whitegrey ((sifra LA21)) (EUR)</t>
  </si>
  <si>
    <t>#AP55.1</t>
  </si>
  <si>
    <t>Rotilabo round filters, Type 15A. Filter papir za kvantitativnu analizu, pava traka,  precnik 150 mm, pak 100 kom ((sifra: LA 21)) (EUR)</t>
  </si>
  <si>
    <t>#P277.2</t>
  </si>
  <si>
    <t>rotilabo sample bags (sifra 18923100) (EUR)</t>
  </si>
  <si>
    <t>#0639.1</t>
  </si>
  <si>
    <t>Rotilabo Sample bags. Made of glass transparent LDPE.  Press down on strip to seal. 100x150mm, pak. 100 kom. ((sifra: LA 21)) (EUR)</t>
  </si>
  <si>
    <t># 0638.1</t>
  </si>
  <si>
    <t>Rotilabo Sample bags. Made of glass transparent LDPE.  Press down on strip to seal. 70x100mm, pak. 100 kom. ((sifra: LA 21)) (EUR)</t>
  </si>
  <si>
    <t>#AX00.1</t>
  </si>
  <si>
    <t>Rotilabo universal indicator paper type Eco, pH range 1.0â€“11.0 (38000000 Laboratorijska, optička i precizna oprema, osim naočara) (EUR)</t>
  </si>
  <si>
    <t># XP49.1</t>
  </si>
  <si>
    <t>Rotilabo® filter papers, type 122, qut. 500, size 600x600 (EUR)</t>
  </si>
  <si>
    <t>#CL65.1</t>
  </si>
  <si>
    <t>Rotilabo®-Blotting Papers, Thickness 0.35 mm 100pcs Å ifra ((15994200)) (EUR)</t>
  </si>
  <si>
    <t>#AP78.1</t>
  </si>
  <si>
    <t>Rotilabo®-round filters, type 113A, filter paper for qualitative analysis. Made of 100 %cellulose. Ash content 0.06 % ((sifra 15994200)) (EUR)</t>
  </si>
  <si>
    <t>#P279.1</t>
  </si>
  <si>
    <t>Rotilabo-sample bags, Å¡ifra 19520000 (EUR)</t>
  </si>
  <si>
    <t>#TP64.1</t>
  </si>
  <si>
    <t>Rotilabo-weighing papers (EUR)</t>
  </si>
  <si>
    <t>#P279.2</t>
  </si>
  <si>
    <t>Samples-bags, pak., Å¡ifra 19520000 (EUR)</t>
  </si>
  <si>
    <t>#L861.1</t>
  </si>
  <si>
    <t>Universal indicator paper pH 1-11 (EUR)</t>
  </si>
  <si>
    <t>#EL10.1</t>
  </si>
  <si>
    <t>Weighing boats (LA21) (EUR)</t>
  </si>
  <si>
    <t>#1069.2</t>
  </si>
  <si>
    <t>Weighing papers Made of glassine. With smooth surface. Impervious, transparent. Booklet with 100 sheets. Dimensions: L 115 x W 90 mm.(( sifra 38437000))  (EUR)</t>
  </si>
  <si>
    <t>#1069.1</t>
  </si>
  <si>
    <t>Weighing papers, Made of glassine. With smooth surface. Impervious, transparent. Booklet with 100 sheets. Dimensions: L 115 x W 90 mm, 10 packs (EUR)</t>
  </si>
  <si>
    <t>Weighing papers, Made of glassine. With smooth surface. Impervious, transparent. Booklet with 100 sheets. Dimensions: L 115 x W 90 mm., ((24320000)) (EUR)</t>
  </si>
  <si>
    <t>Wypall® L20, Preperforated tissues,  (EUR)</t>
  </si>
  <si>
    <t>#1/600</t>
  </si>
  <si>
    <t>Zip kesa 130mm x 160mm  (RSD)</t>
  </si>
  <si>
    <t>#1/300</t>
  </si>
  <si>
    <t>Zip kesa 190mm x 250mm  (RSD)</t>
  </si>
  <si>
    <t>#1/250</t>
  </si>
  <si>
    <t>Zip kesa 260mm x 360mm 1/250 (RSD)</t>
  </si>
  <si>
    <t>#1/2000</t>
  </si>
  <si>
    <t>Zip kesa 50mm x 60mm  (RSD)</t>
  </si>
  <si>
    <t>#01287</t>
  </si>
  <si>
    <t>Clean Room Wipe (EUR)</t>
  </si>
  <si>
    <t>#10607005</t>
  </si>
  <si>
    <t>Papir â€žLabelset Stora Ensoâ€œ; papir (beli) za uvijanje materijala za sterilizaciju u autoklavu; dimenzije 70 x 100 mm/75 g. (EUR)</t>
  </si>
  <si>
    <t>#09-927-156</t>
  </si>
  <si>
    <t>Whatmanâ„¢ Qualitative Filter Papers Standard Grades, Grade 2 circles; Pore size: 8Âµm; 47mm,  Pack of 100 (USD)</t>
  </si>
  <si>
    <t>#0218</t>
  </si>
  <si>
    <t>Vata papirna (EUR)</t>
  </si>
  <si>
    <t>#6500/1</t>
  </si>
  <si>
    <t>Etiketa za laboratorijsko posudje 2x4 cm (RSD)</t>
  </si>
  <si>
    <t>#113214</t>
  </si>
  <si>
    <t>Filter papir plava traka kvalitativni 125mm, Munktell (RSD)</t>
  </si>
  <si>
    <t>#113212</t>
  </si>
  <si>
    <t>Filter papir plava traka kvalitativni 90mm, Munktell (RSD)</t>
  </si>
  <si>
    <t>#100/1</t>
  </si>
  <si>
    <t>ZIP kese 12x7 cm (RSD)</t>
  </si>
  <si>
    <t>#80-6205-40</t>
  </si>
  <si>
    <t>Bloting paper, 9x10.5cm  (EUR)</t>
  </si>
  <si>
    <t xml:space="preserve">#80-6205-40 </t>
  </si>
  <si>
    <t>Blotter Paper 9 x 10.5 cm sheets (EUR)</t>
  </si>
  <si>
    <t>#3030-662</t>
  </si>
  <si>
    <t>Whatman Filter Paper Cellulose 100m (EUR)</t>
  </si>
  <si>
    <t>Papirni ubrusi (RSD) (RSD)</t>
  </si>
  <si>
    <t>Zipper plastična kesa- dim. 10x8 (RSD)</t>
  </si>
  <si>
    <t>#1011</t>
  </si>
  <si>
    <t>Zipper plastična kesa- dim. 12x10 (RSD)</t>
  </si>
  <si>
    <t>#1024</t>
  </si>
  <si>
    <t>Zipper plastična kesa- dim. 6x6 (RSD)</t>
  </si>
  <si>
    <t>#1007</t>
  </si>
  <si>
    <t>Zipper plastična kesa- dim. 7x6 (RSD)</t>
  </si>
  <si>
    <t>#1008</t>
  </si>
  <si>
    <t>Zipper plastična kesa- dim. 9x7 (RSD)</t>
  </si>
  <si>
    <t>#MN.203011</t>
  </si>
  <si>
    <t>Filter paper, white, quantitative, medium filtration speed, diameter 110mm, 100 piece in box (EUR)</t>
  </si>
  <si>
    <t>#MN203012</t>
  </si>
  <si>
    <t>Filter papers quantitative white 125 mm (RSD)</t>
  </si>
  <si>
    <t>#MN.207012</t>
  </si>
  <si>
    <t>filter papir - plava traka 125mm (RSD)</t>
  </si>
  <si>
    <t>#MN.203012</t>
  </si>
  <si>
    <t>filter papir -bela traka 125mm (RSD)</t>
  </si>
  <si>
    <t>#MN.207011</t>
  </si>
  <si>
    <t>filter papir- plava trala 110mm (RSD)</t>
  </si>
  <si>
    <t>#039.08.150</t>
  </si>
  <si>
    <t>Kese (RSD)</t>
  </si>
  <si>
    <t>#9045851*LLG</t>
  </si>
  <si>
    <t>Filter papir, plava traka, R 125 mm, pakovanje od 100, sifra proizvoda 207012 (RSD)</t>
  </si>
  <si>
    <t>#9063907*LLG</t>
  </si>
  <si>
    <t>Filter papers,folded,qualitative,S+S 604 1/2, diam. 240 mm,pack of 100, proizvočač: Whatman, Å¡ifra proizvoda: 10312751  (RSD)</t>
  </si>
  <si>
    <t>#9.050 611</t>
  </si>
  <si>
    <t>Lab Marker 0,6mm (EUR)</t>
  </si>
  <si>
    <t>#9.050 601</t>
  </si>
  <si>
    <t>Lab Marker 1.0mm point (EUR)</t>
  </si>
  <si>
    <t>#9.404 176</t>
  </si>
  <si>
    <t>LLG vreÄ‡ice za uzorke 40x60mm (u pakovanju 100kom) (EUR)</t>
  </si>
  <si>
    <t>#9.404 179</t>
  </si>
  <si>
    <t>LLG vreÄ‡ice za uzorke 80x120mm (u pakovanju 100kom) (EUR)</t>
  </si>
  <si>
    <t>#9.413 155</t>
  </si>
  <si>
    <t>Pamučna vata 500g (EUR)</t>
  </si>
  <si>
    <t>#9045806</t>
  </si>
  <si>
    <t>Filterpapit belatr (EUR)</t>
  </si>
  <si>
    <t>#7970266</t>
  </si>
  <si>
    <t>Filterpapir lvalitetna bela traka (EUR)</t>
  </si>
  <si>
    <t>#9129805</t>
  </si>
  <si>
    <t>Univerzalni indikator papir 1-14 (EUR)</t>
  </si>
  <si>
    <t>#9.129 807</t>
  </si>
  <si>
    <t>idicator paper strips, pH 0-14, pk 100 (EUR)</t>
  </si>
  <si>
    <t>#7400141*LLG</t>
  </si>
  <si>
    <t>Filter papir MN 85/90, 45mm, circles, pack of 100 ((Å¡ifra 15994200)) (RSD)</t>
  </si>
  <si>
    <t>idicator paper strips, pH 0-14, pk 100 (RSD)</t>
  </si>
  <si>
    <t>#7200</t>
  </si>
  <si>
    <t>Wipall L20 ((sifra 33772000)) (RSD)</t>
  </si>
  <si>
    <t>Wypall L20 rolna plava ((Å¡ifra 18424300)) (RSD)</t>
  </si>
  <si>
    <t>#7426</t>
  </si>
  <si>
    <t>Wypall L40 Large Roll Blue, 1 Roll = 750 Sheet(s)  (EUR)</t>
  </si>
  <si>
    <t>Wypall LD40, rolna plava ((Å¡ifra 18424300)) (RSD)</t>
  </si>
  <si>
    <t>WYPALL*L20 Krpe, Krpe za univerzalnu upotrebu (RSD)</t>
  </si>
  <si>
    <t>#QLPV-110-100</t>
  </si>
  <si>
    <t>filter papir - Prat Dumas qualitative filter paper for general use, very fast flow rate (sifra 15994200) (EUR)</t>
  </si>
  <si>
    <t>#QLPV-125-100</t>
  </si>
  <si>
    <t>filter papir - Prat Dumas qualitative filter paper for general use, very fast flow rate (sifra 15994200) (EUR) (EUR)</t>
  </si>
  <si>
    <t>#QLDS-090-100</t>
  </si>
  <si>
    <t>Filter papir ((LA21)) (EUR)</t>
  </si>
  <si>
    <t>#QLDM-125-100</t>
  </si>
  <si>
    <t>Filter papir, pore 10-12 Âµm, PRAT DUMAS qualitative filter paper, medium flow rate, fi 125 mm (EUR)</t>
  </si>
  <si>
    <t>#QLDS-125-100</t>
  </si>
  <si>
    <t>Filter papir, pore 2 - 3 Âµm, PRAT DUMAS qualitative filter paper, slow flow rate, fi 125 mm (EUR)</t>
  </si>
  <si>
    <t>Filter papir, pore 25-30 Âµm, PRAT DUMAS qualitative filter paper, fast flow rate, fi 125 mm (EUR)</t>
  </si>
  <si>
    <t>#QLDS-110-100</t>
  </si>
  <si>
    <t>Filter papir, slow flow rate, pore 2-5 mm, Equivalent to  Whatman5 (Sifra 38000000) (EUR)</t>
  </si>
  <si>
    <t>#QNHS-110-100</t>
  </si>
  <si>
    <t>Filter papir, slow flow rate, pore 7-9 mm, Equivalent to  Whatman50 (Sifra 38000000) (EUR)</t>
  </si>
  <si>
    <t>#STPH-301-001</t>
  </si>
  <si>
    <t>Indikatorski papir za merenje pH, opseg 0-14, interval 1 pH ((33636500)) (EUR)</t>
  </si>
  <si>
    <t xml:space="preserve">#BZIP-120-100 </t>
  </si>
  <si>
    <t xml:space="preserve">#BZIP-055-100 </t>
  </si>
  <si>
    <t xml:space="preserve">#BZIP-060-100 </t>
  </si>
  <si>
    <t>#BZIP-055-100</t>
  </si>
  <si>
    <t>Kese za uzorke ((33141610)) (EUR)</t>
  </si>
  <si>
    <t>#BZIP-080-100</t>
  </si>
  <si>
    <t>#GFFC-047-100</t>
  </si>
  <si>
    <t>microfiber glass paper filter grade GFFC (1.2micrometer) 47mm (sifra 15994200)ï�­ (EUR)</t>
  </si>
  <si>
    <t xml:space="preserve">#WPPF-100-1K0 </t>
  </si>
  <si>
    <t>#QLPG-110-100</t>
  </si>
  <si>
    <t>PRAT DUMAS qualitative filter paper for general use, medium flow rate Ã˜ 110 mm (sifra FG11) (EUR)</t>
  </si>
  <si>
    <t>#QLPG-070-100</t>
  </si>
  <si>
    <t>PRAT DUMAS qualitative filter paper for general use, medium flow rate Ã˜ 70 mm, 100 kom (sifra FG11) (EUR)</t>
  </si>
  <si>
    <t>#QLPG-090-100</t>
  </si>
  <si>
    <t>PRAT DUMAS qualitative filter paper for general use, medium flow rate Ã˜ 90 mm (sifra FG11) (EUR)</t>
  </si>
  <si>
    <t>PRAT DUMAS qualitative filter paper for general use, medium flow rate, 70mm ((sifra FG11)) (EUR)</t>
  </si>
  <si>
    <t>PRAT DUMAS qualitative filter paper for general use, very fast flow rate, 100 kom  ((sifra 38000000)) (EUR)</t>
  </si>
  <si>
    <t>QLPG-090-100, Filter papir, disk, 90mm, 100 komada ((15994200)) (EUR)</t>
  </si>
  <si>
    <t>#QLPG-150-100</t>
  </si>
  <si>
    <t>QLPG-150-100, Filter papir, disk, 150mm, 100 komada((15994200)) (EUR)</t>
  </si>
  <si>
    <t>#QNDF-110-100</t>
  </si>
  <si>
    <t>QNDF-110-100, Filter papir za brzu filtraciju, 110mm, 100 komada/pakovanje ((15994200)) (EUR)</t>
  </si>
  <si>
    <t>QNHS-110-100, Filter papir za sporu filtraciju, 110mm, 100 komada/pakovanje ((15994200)) (EUR)</t>
  </si>
  <si>
    <t>#URPH-002-001</t>
  </si>
  <si>
    <t>Universal pH test papers, roll (EUR)</t>
  </si>
  <si>
    <t>#WPPF-100-1K0</t>
  </si>
  <si>
    <t>Weighing paper Prat Dumas (EUR)</t>
  </si>
  <si>
    <t>#BZWP-100-100</t>
  </si>
  <si>
    <t>Zip lock bag with write on panels (sample pouch:100 x 150 mm; 100 psc) ((LA21)) (RSD)</t>
  </si>
  <si>
    <t>#BZWP-150-100</t>
  </si>
  <si>
    <t>Zip lock bag with write on panels (sample pouch:150 x 220 mm; 100 psc) ((LA21)) (RSD)</t>
  </si>
  <si>
    <t>#BZWP-100-1K0</t>
  </si>
  <si>
    <t>Zip lock bag with write on panels, 100x150 mm ((Å¡ifra 33141600)) (EUR)</t>
  </si>
  <si>
    <t>#BZIP-200-100</t>
  </si>
  <si>
    <t>Zip lock plain bag, 200x300 mm, 100 pcs ((sifra 33141610)) (EUR)</t>
  </si>
  <si>
    <t xml:space="preserve"> LAB-Marker II, 0.6mm, highly permanent, With hard wearing, fine fibre point. For labelling most materials (plastic, metal, china, glass etc.). Particularly suitable for tissue and cell culture applications. The non-toxic ink is dye, bleach and wash-</t>
  </si>
  <si>
    <t>#9.129 803</t>
  </si>
  <si>
    <t xml:space="preserve"> LLG-Universal indicator paper, Refill packs containing 3 rolls, pH 1-14 ((sifra RD04))  (EUR)</t>
  </si>
  <si>
    <t>#9.129 802</t>
  </si>
  <si>
    <t xml:space="preserve"> LLG-Universal indicator paper, rolls, pH 1-14 ((sifra RD04))  (EUR)</t>
  </si>
  <si>
    <t xml:space="preserve">#7072200-1*LLG </t>
  </si>
  <si>
    <t>7072200-1*LLG: FT-2-342-580580 Filter papir  580x580, 70 g/m2 ((15994200)) (RSD)</t>
  </si>
  <si>
    <t xml:space="preserve">#7970000*LLG </t>
  </si>
  <si>
    <t>7970000*LLG : Filter papir, dijametar 110mm, kvantitativni, pakovanje od 100 kom((15994200))  (RSD)</t>
  </si>
  <si>
    <t>#9040345</t>
  </si>
  <si>
    <t>Adhesive label tape Write-on, writable, orange, 19mm (EUR)</t>
  </si>
  <si>
    <t>#9.040 379</t>
  </si>
  <si>
    <t>Adhesive label tape Write-onâ„¢, writable (EUR)</t>
  </si>
  <si>
    <t>#9.040 380</t>
  </si>
  <si>
    <t>Adhesive label tape Write-onâ„¢, writable; Specially coated plastic tape with adhesive backing. Makes labels of any length. Can be used with any pens. Excellent adhesion to glass, metal, PE etc. Resistant to humidity, as well as acids and alkali solu</t>
  </si>
  <si>
    <t>Athezivna traka za obeležavanje (Adhesive label tape Write-onâ„¢, writable), pakovanje: 1 kom. Tehnički opis: Specijalno obložena plastična adhezivna traka za pravljenje obeležja različite dimenzije; prihvata različite tipove mastila; dobro at</t>
  </si>
  <si>
    <t>#9040339*LLG</t>
  </si>
  <si>
    <t>BEL-ART ADHESIVE TAPE &amp;quot;WRITE ON&amp;quot; 12.7 mm blue (RSD)</t>
  </si>
  <si>
    <t>#9040338*LLG</t>
  </si>
  <si>
    <t>BEL-ART ADHESIVE TAPE &amp;quot;WRITE ON&amp;quot; 12.7 mm green (RSD)</t>
  </si>
  <si>
    <t>#9040340*LLG</t>
  </si>
  <si>
    <t>BEL-ART ADHESIVE TAPE &amp;quot;WRITE ON&amp;quot; 12.7 mm orange (RSD)</t>
  </si>
  <si>
    <t>#9040336*LLG</t>
  </si>
  <si>
    <t>BEL-ART ADHESIVE TAPE &amp;quot;WRITE ON&amp;quot; 12.7 mm red (RSD)</t>
  </si>
  <si>
    <t>#9040337*LLG</t>
  </si>
  <si>
    <t>BEL-ART ADHESIVE TAPE &amp;quot;WRITE ON&amp;quot; 12.7 mm yellow (RSD)</t>
  </si>
  <si>
    <t>#9.040 344</t>
  </si>
  <si>
    <t>BEL-ART ADHESIVE TAPE 36,5X19MM blue (RSD)</t>
  </si>
  <si>
    <t xml:space="preserve">#9.040 345 </t>
  </si>
  <si>
    <t>BEL-ART ADHESIVE TAPE 36,5X19MM orange (RSD)</t>
  </si>
  <si>
    <t>#9.040 342</t>
  </si>
  <si>
    <t>BEL-ART ADHESIVE TAPE 36,5X19MM yellow (RSD)</t>
  </si>
  <si>
    <t>#9040389*LLG</t>
  </si>
  <si>
    <t>BEL-ART ADHESIVE TAPE DISPENSER (RSD)</t>
  </si>
  <si>
    <t>#9060105*LLG</t>
  </si>
  <si>
    <t>Filter  papers round S+S, black band, diam 150 mm ((sifra RD04)) (EUR)</t>
  </si>
  <si>
    <t>#9060305*LLG</t>
  </si>
  <si>
    <t>Filter  papers round S+S, blue band, diam 150 mm ((sifra RD04)) (EUR)</t>
  </si>
  <si>
    <t>#9060205*LLG</t>
  </si>
  <si>
    <t>Filter  papers round S+S, white band, diam 150 mm ((sifra RD04)) (EUR)</t>
  </si>
  <si>
    <t>#9.045 810</t>
  </si>
  <si>
    <t>Filter papir - Qualitative filter paper, sheets 460 x 570 mm, pakovanje od 100 listova ((sifra LA21)) (EUR)</t>
  </si>
  <si>
    <t>#7072200</t>
  </si>
  <si>
    <t>Filter papir 1602/N, 580x580 mm (Sartorius) ((sifra LA21)) (EUR)</t>
  </si>
  <si>
    <t>#7072200-1*LLG</t>
  </si>
  <si>
    <t>FILTER PAPIR 580X580, 70 g/m2, Filterpapier-Bogen 1 580x580mm, VE=100, Technical papers, creped (EUR)</t>
  </si>
  <si>
    <t>#9.045 805</t>
  </si>
  <si>
    <t>Filter papir, standardni (LLG-Standard filter paper, circles), pakovanje: 100 kom. Tehnički opis: filter papir srednje brzine filtriranja; dijametar: 110 mm; vreme filtriranja: 88 sec. ((sifra LA21)) (EUR)</t>
  </si>
  <si>
    <t>#9.045 804</t>
  </si>
  <si>
    <t>Filter papir, standardni (LLG-Standard filter paper, circles), pakovanje: 100 kom. Tehnički opis: filter papir srednje brzine filtriranja; dijametar: 90 mm; vreme filtriranja: 88 sec. ((sifra LA21)) (EUR)</t>
  </si>
  <si>
    <t>#9049524</t>
  </si>
  <si>
    <t>FILTER PAPIR,FI 125 MM,PLAVA  (EUR)</t>
  </si>
  <si>
    <t>#9049587</t>
  </si>
  <si>
    <t>Filterpaper, round, 110 mm, pack of 100, grade 391 (RSD)</t>
  </si>
  <si>
    <t>#9050611*LLG</t>
  </si>
  <si>
    <t>Flomaster (otporan na vodu, alkohol) ((sifra 38437000)) (EUR)</t>
  </si>
  <si>
    <t>#1*SINO</t>
  </si>
  <si>
    <t>Gaza, 100mx 80 cm ((Å¡ifra 33141114)) (RSD)</t>
  </si>
  <si>
    <t>#9032920*LLG</t>
  </si>
  <si>
    <t>Glass marker, diamond-tipped, with wooden grip, Kraus &amp; Winter, 381 (Å¡ifra 33793000) (RSD)</t>
  </si>
  <si>
    <t>#9.129802</t>
  </si>
  <si>
    <t>Indicator paper (EUR)</t>
  </si>
  <si>
    <t>#9129807</t>
  </si>
  <si>
    <t>INDIKATOR PAPIR PH 0-14 (EUR)</t>
  </si>
  <si>
    <t>INDIKATOR PAPIR PH 0-14, LLG  ((sifra:38000000)) (EUR)</t>
  </si>
  <si>
    <t>#9.040338</t>
  </si>
  <si>
    <t>label tape green (EUR)</t>
  </si>
  <si>
    <t>#9.040340</t>
  </si>
  <si>
    <t>label tape orange (EUR)</t>
  </si>
  <si>
    <t>#9.040337</t>
  </si>
  <si>
    <t>label tape red (EUR)</t>
  </si>
  <si>
    <t xml:space="preserve">Laboratorijski markeri (Lab markers, 1.0 mm point), pakovanje: 1 kom. Tehnički opis: moguÄ‡nost pisanja na suvoj i vlažnoj pozadini uključujuÄ‡i staklo, plastiku, metal i dr. Boja se ne skida u vodi i u prisustvu alkohola u normalnim okolnostima, </t>
  </si>
  <si>
    <t>LLG - Qualitat. filter paper, sheets (460x570) (EUR)</t>
  </si>
  <si>
    <t>#9.045 806</t>
  </si>
  <si>
    <t>LLG - Standard filter papers, circles (125 mm) (EUR)</t>
  </si>
  <si>
    <t>LLG - Standard filter papers, circles (90 mm) (EUR)</t>
  </si>
  <si>
    <t>LLG Qualitative filter paper, circles (EUR)</t>
  </si>
  <si>
    <t>#9045825</t>
  </si>
  <si>
    <t>LLG Qualitative filter paper, folded filters (EUR)</t>
  </si>
  <si>
    <t>LLG qualitative filter paper, sheets, dimensions 460x570mm, filtration time 88 secs., pk 100, 38000000 (EUR)</t>
  </si>
  <si>
    <t>#9407506</t>
  </si>
  <si>
    <t>LLG-adhesive PCR-foil, alu upper surface, pierecable, DNA/RNA free, pack of 100 (EUR)</t>
  </si>
  <si>
    <t xml:space="preserve">#9045810 </t>
  </si>
  <si>
    <t>LLG-Filter paper sheet 460x570mm,, qualitative medium/fast, pack of 100 ((Å¡ifra RD03)) (RSD)</t>
  </si>
  <si>
    <t>LLG-Indicator paper sticks, 100 sticks per pack (EUR)</t>
  </si>
  <si>
    <t>LLG-Indicator paper strips (EUR)</t>
  </si>
  <si>
    <t>#9.129 805</t>
  </si>
  <si>
    <t>LLG-indicator paper, strips, pH 0-14 (EUR)</t>
  </si>
  <si>
    <t>#9413224*LLG</t>
  </si>
  <si>
    <t>LLG-Laboratory tissues 22x26 ((sifra RD04)) (EUR)</t>
  </si>
  <si>
    <t>LLG-Qalitative filter paper, sheets  ((37823000)) (EUR)</t>
  </si>
  <si>
    <t>LLG-Qualitative filter paper, sheets, 460 x 570 mm, 100pcs ((15994200)) (EUR)</t>
  </si>
  <si>
    <t xml:space="preserve">#9.045 810 </t>
  </si>
  <si>
    <t>LLG-Qualitative filter paper, sheets, Dimensions mm (460 x 570), ((RD02))  (EUR)</t>
  </si>
  <si>
    <t>LLG-Standard filter paper, circles  ((37823000)) (EUR)</t>
  </si>
  <si>
    <t>#9.045 800</t>
  </si>
  <si>
    <t>LLG-Standard filter paper, circles ((37823000)) (EUR)</t>
  </si>
  <si>
    <t>#9. 129 802</t>
  </si>
  <si>
    <t>LLG-Universal indicator paper, rolls, pH 1-14 (EUR)</t>
  </si>
  <si>
    <t>#9050451</t>
  </si>
  <si>
    <t>Permananet markers, black (EUR)</t>
  </si>
  <si>
    <t>#9050453</t>
  </si>
  <si>
    <t>Permananet markers, blue (EUR)</t>
  </si>
  <si>
    <t>#9050452</t>
  </si>
  <si>
    <t>Permananet markers, red (EUR)</t>
  </si>
  <si>
    <t>PERMANENT MARKER,LINE WIDTH APPROX. (EUR)</t>
  </si>
  <si>
    <t>#9050454</t>
  </si>
  <si>
    <t>#9.045809</t>
  </si>
  <si>
    <t>Plane disc filter paper Qual Medium/fast dia 240mm VE 100 ((LA21)) (RSD)</t>
  </si>
  <si>
    <t>Samolepljive trake za obeležavanje bela (LA21) (EUR)</t>
  </si>
  <si>
    <t>#9.040 341</t>
  </si>
  <si>
    <t>Samolepljive trake za obeležavanje crvena (LA21) (EUR)</t>
  </si>
  <si>
    <t>#9.040 345</t>
  </si>
  <si>
    <t>Samolepljive trake za obeležavanje narandžasta (LA21) (EUR)</t>
  </si>
  <si>
    <t>Samolepljive trake za obeležavanje plava (LA21) (EUR)</t>
  </si>
  <si>
    <t>#9.040 343</t>
  </si>
  <si>
    <t>Samolepljive trake za obeležavanje zelena (LA21) (EUR)</t>
  </si>
  <si>
    <t>Samolepljive trake za obeležavanje zuta (LA21) (EUR)</t>
  </si>
  <si>
    <t>univerzalni indikatorski papir, rolna od 5 m, opseg pH 1-14 ((sifra: 24960000)) (EUR)</t>
  </si>
  <si>
    <t>#9130001</t>
  </si>
  <si>
    <t>UNIVERZALNI PH INDIKATOR PAPIR 0-14 ((sifra:38000000)) (EUR)</t>
  </si>
  <si>
    <t>UNIVERZALNI PH INDIKATOR PAPIR 0-14 (RSD)</t>
  </si>
  <si>
    <t>#4*SEPT</t>
  </si>
  <si>
    <t>Vata papirna, 1 kg ((Å¡ifra 33141117)) (RSD)</t>
  </si>
  <si>
    <t>#2206</t>
  </si>
  <si>
    <t>Vata papirna, 1KG (RSD)</t>
  </si>
  <si>
    <t>#9.058 975</t>
  </si>
  <si>
    <t>Wheighing paper MN 206, width 90mm, length 115mm (EUR)</t>
  </si>
  <si>
    <t>#207012</t>
  </si>
  <si>
    <t xml:space="preserve"> Circles MN 640 de 12,5 cm  (Macherey-nage (RSD)</t>
  </si>
  <si>
    <t>#431012</t>
  </si>
  <si>
    <t>Filter paper circles MN 615 12,5 cm diameter, 100 kom. ((15994200)) (RSD)</t>
  </si>
  <si>
    <t>#434012</t>
  </si>
  <si>
    <t>Filter paper circles MN 617 12,5 cm diameter, 100 kom. ((15994200)) (RSD)</t>
  </si>
  <si>
    <t>#439012</t>
  </si>
  <si>
    <t>Filter paper circles MN 619 de 12,5 cm diameter, 100 kom. ((15994200)) (RSD)</t>
  </si>
  <si>
    <t>#204015</t>
  </si>
  <si>
    <t>Filter paper circles MN 640 md 15 cm diameter, 100 kom. ((15994200)) (RSD)</t>
  </si>
  <si>
    <t>#203012</t>
  </si>
  <si>
    <t>Filter papir , kvant bela traka, 125 mm, MN640,  (RSD)</t>
  </si>
  <si>
    <t>#205011</t>
  </si>
  <si>
    <t>filter papir kvantitativni plava traka, 11 cm ((Å¡ifra LA 21)) (RSD)</t>
  </si>
  <si>
    <t>#1544010.500</t>
  </si>
  <si>
    <t>filter papir tabaci 58x58cm a 500 ((Å¡ifra LA 21)) (RSD)</t>
  </si>
  <si>
    <t>#MN 619 de Ã˜ 125 mm â‰¡ Nr.5 (REF 439 012)</t>
  </si>
  <si>
    <t>Kvalitativni filter papir ((sifra 15994200)) (EUR)</t>
  </si>
  <si>
    <t>MN 640 wâ‰¡ blue ribbon, No. 42:Filter papers, blue ribbon, f = 125 mm ((15994200)) (RSD)</t>
  </si>
  <si>
    <t>#Universal pH indicator paper (REF90201)</t>
  </si>
  <si>
    <t>pH indicator paper at a glance ((RD04)) (EUR)</t>
  </si>
  <si>
    <t>#Universal pH indicator paper (REF 90201)</t>
  </si>
  <si>
    <t>pH indicator paper at a glance ((sifra RD04)) (EUR)</t>
  </si>
  <si>
    <t>#92110</t>
  </si>
  <si>
    <t>pH papir 0-14 (RSD)</t>
  </si>
  <si>
    <t>pH-Fix indicator sticks pH 0-14, sticks 6x85 mm, 100 kom. ((Å¡ifra 15994200)) (RSD)</t>
  </si>
  <si>
    <t>#pH-Fix 0-14 PT (REF 92111)</t>
  </si>
  <si>
    <t>pH-Fix test strips in PT tubes ((RD04)) (EUR)</t>
  </si>
  <si>
    <t>pH-Fix test strips in PT tubes ((sifra RD04)) (EUR)</t>
  </si>
  <si>
    <t>pH-Fix test strips, premium color fixed pH test strips ((sifra 24900000 ))  (RSD)</t>
  </si>
  <si>
    <t>#MN527032</t>
  </si>
  <si>
    <t>Special filter paper, paper for breweries, Macherey Nagel MN 614 1/4, diameter 320 mm (32 cm), folded ((Å¡ifra 15994200)) (EUR)</t>
  </si>
  <si>
    <t>#xxx</t>
  </si>
  <si>
    <t>LA21 Tabak (RSD)</t>
  </si>
  <si>
    <t xml:space="preserve">#CTGP-015-100 </t>
  </si>
  <si>
    <t>Centrifuge tube PP with graduation 15 ml non-sterile ((sifra FG 11)) (EUR)</t>
  </si>
  <si>
    <t xml:space="preserve">#CTGP-050-050 </t>
  </si>
  <si>
    <t>Centrifuge tube PP with graduation 50 ml non-sterile ((sifra FG 11)) (EUR)</t>
  </si>
  <si>
    <t xml:space="preserve">#BZWP-100-1K0 </t>
  </si>
  <si>
    <t>Zip lock bag with write on panels 100 mm x 150 mm ((sifra FG 11)) (EUR)</t>
  </si>
  <si>
    <t xml:space="preserve">#BZWP-070-1K0 </t>
  </si>
  <si>
    <t>Zip lock bag with write on panels 70 mm x 110 mm ((sifra FG 11)) (EUR)</t>
  </si>
  <si>
    <t>#1095560003</t>
  </si>
  <si>
    <t>pH indicator paper pH 5,4-7.0 ((24320000)) (EUR)</t>
  </si>
  <si>
    <t>#MS001V</t>
  </si>
  <si>
    <t>sanitetska vata (1 kg) ((33140000)) (RSD)</t>
  </si>
  <si>
    <t>#960301</t>
  </si>
  <si>
    <t>medicinska vata 1000gr ((33141115)) (RSD)</t>
  </si>
  <si>
    <t>#5047804</t>
  </si>
  <si>
    <t>Filter papir circles  MN 619 de Ã˜ 125 mm, a 100;  Macherey-Nagel  ((sifra 15994200)) (RSD)</t>
  </si>
  <si>
    <t>#5275038</t>
  </si>
  <si>
    <t>Markeri krio Cryoware markers, set, assorted colours, PU 4  ((sifra 30192125)) (RSD)</t>
  </si>
  <si>
    <t>#5400976</t>
  </si>
  <si>
    <t>Cryoware labels, Nalgene, 25 x 50 mm , pack of 200 labels(sifra R04)  (EUR)</t>
  </si>
  <si>
    <t>#5400978</t>
  </si>
  <si>
    <t>Cryoware marker, Nalgene, set of 4 colours (sifra R04) (EUR)</t>
  </si>
  <si>
    <t>#5040341</t>
  </si>
  <si>
    <t>Laboratory adhesive tape, red, 19.0 mm x 36.5 m (sifra R04) (EUR)</t>
  </si>
  <si>
    <t>#5040343</t>
  </si>
  <si>
    <t>Laboratory adhesive tape, green, 19.0 mm x 36.5 m(sifra R04) (EUR)</t>
  </si>
  <si>
    <t>#5040344</t>
  </si>
  <si>
    <t>Laboratory adhesive tape, blue, 19.0 mm x 36.5 m (sifra R04) (EUR)</t>
  </si>
  <si>
    <t>#5040342</t>
  </si>
  <si>
    <t>Laboratory adhesive tape, yellow, 19.0 mm x 36.5 m (sifra R04) (EUR)</t>
  </si>
  <si>
    <t>#5040345</t>
  </si>
  <si>
    <t>Laboratory adhesive tape, orange, 19.0 mm x 36.5 m (sifra R04) (EUR)</t>
  </si>
  <si>
    <t>#6234497</t>
  </si>
  <si>
    <t xml:space="preserve">filter papir МН 751 </t>
  </si>
  <si>
    <t>#439009 ÐœÐ�</t>
  </si>
  <si>
    <t>Filter papir kvantitativni plava traka 90  mm</t>
  </si>
  <si>
    <t>#5604651</t>
  </si>
  <si>
    <t>Filter  (RSD)</t>
  </si>
  <si>
    <t>#5413151</t>
  </si>
  <si>
    <t>Vata (RSD)</t>
  </si>
  <si>
    <t>#5404160</t>
  </si>
  <si>
    <t>Sample bags, reseal 80 x 120mm (Å¡ifra 33141610) (RSD)</t>
  </si>
  <si>
    <t>#5404161</t>
  </si>
  <si>
    <t>Sample bags, reseal 100 x 150mm (Å¡ifra 33141610) (RSD)</t>
  </si>
  <si>
    <t>#5404162</t>
  </si>
  <si>
    <t>Sample bags, reseal 120 x 170mm (Å¡ifra 33141610) (RSD)</t>
  </si>
  <si>
    <t>#5404163</t>
  </si>
  <si>
    <t>Sample bags, reseal 150 x 220 mm (Å¡ifra 33141610) (RSD)</t>
  </si>
  <si>
    <t>#5404164</t>
  </si>
  <si>
    <t>Sample bags, reseal 180 x 250mm (Å¡ifra 33141610) (RSD)</t>
  </si>
  <si>
    <t>#5404165</t>
  </si>
  <si>
    <t>Sample bags, reseal 200 x 300 mm (Å¡ifra 33141610) (RSD)</t>
  </si>
  <si>
    <t>#5404167</t>
  </si>
  <si>
    <t>Sample bags, reseal 300 x 400mm (Å¡ifra 33141610) (RSD)</t>
  </si>
  <si>
    <t>#100651/120</t>
  </si>
  <si>
    <t>Filter Paper Sheets MN 651 58x58 cm (RSD)</t>
  </si>
  <si>
    <t>#434024</t>
  </si>
  <si>
    <t>Filter Paper Circles MN 617 24 cm diamet. (RSD)</t>
  </si>
  <si>
    <t>#439011</t>
  </si>
  <si>
    <t>Filter Paper Circles MN 619 11 cm diamet. (RSD)</t>
  </si>
  <si>
    <t>#29</t>
  </si>
  <si>
    <t>zip kesice  300x400 mm (RSD)</t>
  </si>
  <si>
    <t>#17</t>
  </si>
  <si>
    <t>zip kesice 120X180 mm (RSD)</t>
  </si>
  <si>
    <t>#24</t>
  </si>
  <si>
    <t>zip kesice 190x250 mm (RSD)</t>
  </si>
  <si>
    <t>#5</t>
  </si>
  <si>
    <t>zip kesice 50x70 mm (RSD)</t>
  </si>
  <si>
    <t>#11</t>
  </si>
  <si>
    <t>zip kesice 80x100 mm (RSD)</t>
  </si>
  <si>
    <t>#4</t>
  </si>
  <si>
    <t>Filter papir fi125mm plava traka1/100lis Fioroni, (ÑˆÐ¸Ñ„Ñ€Ð°15994200) (RSD)</t>
  </si>
  <si>
    <t>Filter papir circles  MN 619 de Ã˜ 125 mm, a 100;  Macherey-Nagel  ((sifra 15994200)) (EUR)</t>
  </si>
  <si>
    <t>#5050411</t>
  </si>
  <si>
    <t>Permanent markers edding 3000, black ((sifra 30192125)) (EUR)</t>
  </si>
  <si>
    <t>#5050413</t>
  </si>
  <si>
    <t>Permanent markers edding 3000, blue ((sifra 30192125)) (EUR)</t>
  </si>
  <si>
    <t>Filterpaper Circles MN 619 de (50 kom.) (24955000) (RSD)</t>
  </si>
  <si>
    <t>#5050402</t>
  </si>
  <si>
    <t>Permanent markers edding No.1, red ((sifra 30192125)) (EUR)</t>
  </si>
  <si>
    <t>#5050423</t>
  </si>
  <si>
    <t>Permanent markers edding 400, blue ((sifra 30192125)) (EUR)</t>
  </si>
  <si>
    <t>#5421745</t>
  </si>
  <si>
    <t>MACHEREY-NAGEL MN 601 Filter Papers, Sheet (EUR)</t>
  </si>
  <si>
    <t>#154010.500MN</t>
  </si>
  <si>
    <t>filetr papir u tabacima (RSD)</t>
  </si>
  <si>
    <t>#202015</t>
  </si>
  <si>
    <t>Filter paper circles MN640W 15cm diameter, Macherey-Nagle (RSD)</t>
  </si>
  <si>
    <t>#439011 MN</t>
  </si>
  <si>
    <t>filter papir,kvantitativna plava traka, 110mm (RSD)</t>
  </si>
  <si>
    <t>#439009MN</t>
  </si>
  <si>
    <t>filter papir,kvantitativna plava traka, 90mm (RSD)</t>
  </si>
  <si>
    <t>#91126</t>
  </si>
  <si>
    <t>Litmus paper blue booklet, 10x75 mm, A100, proizvodjac Macherey-Nagle (RSD)</t>
  </si>
  <si>
    <t>#191221.3</t>
  </si>
  <si>
    <t>Traka za obeležavanje uzoraka, žuta, 55m (EUR)</t>
  </si>
  <si>
    <t>#PN 1235185</t>
  </si>
  <si>
    <t>Filter papirkvantitativni, dia 185mm, crnatraka, Filtrosanoia - ÐžÐ Ð� ÑˆÐ¸Ñ„Ñ€Ð° 15994200 (RSD)</t>
  </si>
  <si>
    <t>#FT-4-303-240</t>
  </si>
  <si>
    <t xml:space="preserve"> Filter papers, Qualitative Folded Filters, á´“ 240 mm 100 Pieces ((LA21)) (RSD)</t>
  </si>
  <si>
    <t>#FT-2-303-580580</t>
  </si>
  <si>
    <t>Tehnical papers, (sifra 15994200) (EUR)</t>
  </si>
  <si>
    <t>#WHA10010155</t>
  </si>
  <si>
    <t>Whatman® qualitative filter paper, Grade 1 ((42912000 )) (EUR)</t>
  </si>
  <si>
    <t>#WHA1001325</t>
  </si>
  <si>
    <t>#WHA10300111</t>
  </si>
  <si>
    <t>Whatman® quantitative filter paper, ashless, Grade 589/2 white ribbon (EUR)</t>
  </si>
  <si>
    <t>#WHA10300011</t>
  </si>
  <si>
    <t>Whatman® quantitative filter papers, ashless, Grade 589/1 black ribbon (EUR)</t>
  </si>
  <si>
    <t>#WHA1441090</t>
  </si>
  <si>
    <t>Whatman® quantitative filter paper, ashless, Grade 41 circles, diam. 90 mm, pack of 100 ((sifra 33141000)) (EUR)</t>
  </si>
  <si>
    <t xml:space="preserve">#Z241105 </t>
  </si>
  <si>
    <t>Whatman® quantitative filter paper, ashless, Grade 42 WHA1442110  circles, diam. 110 mm, pack of 100 ((15994200)) (EUR)</t>
  </si>
  <si>
    <t>#WHA2629990</t>
  </si>
  <si>
    <t>Whatman® indicator papers pH Indicators, Integral Comparison Strip, 6.0 to 8.1 range ((LA21)) (EUR)</t>
  </si>
  <si>
    <t>#WHA10362000</t>
  </si>
  <si>
    <t>Whatman® indicator papers Indicator paper, pH range 0-14, non-bleeding ((LA21)) (EUR)</t>
  </si>
  <si>
    <t>#WHA3030662</t>
  </si>
  <si>
    <t>Whatman Grade 3MM Chr Cellulose Paper, GE Healthcare-filter papir (15994200) (EUR)</t>
  </si>
  <si>
    <t>#ALB-0119</t>
  </si>
  <si>
    <t>Filter papir 500x500mm, 73 g, list  (RSD)</t>
  </si>
  <si>
    <t>#415270200</t>
  </si>
  <si>
    <t>eksikator prečnika 200 mm čeÅ¡kog proizvoÄ‘ača SIMAX (Å ifra FG11) (RSD)</t>
  </si>
  <si>
    <t>#2120931</t>
  </si>
  <si>
    <t>Filter papir grade 1, 125mm, 100kom, whatman (RSD)</t>
  </si>
  <si>
    <t>#115-0202</t>
  </si>
  <si>
    <t>Tissue wipes, 1 ply   (EUR)</t>
  </si>
  <si>
    <t>#2121023</t>
  </si>
  <si>
    <t>Filter papir kvalit.580x580mm 70g 1602/100lis/MUNKTELL (2.342.580580) (RSD)</t>
  </si>
  <si>
    <t>#2102048</t>
  </si>
  <si>
    <t>Filter papir bela traka 150mm / 100 lis / 389 MUNKTELL - 3.102.150 (RSD)</t>
  </si>
  <si>
    <t>Filter papir kvalit.580x580mm 709 1 602 /100lis/ MUNKTELL &lt;2.342.580580&gt;((15994200)) (RSD)</t>
  </si>
  <si>
    <t>Vata papirna 1kg ((sifra 33141117)) (RSD)</t>
  </si>
  <si>
    <t>#MN 431011</t>
  </si>
  <si>
    <t>Filter papir,110 mm (ISOLAB)  (RSD)</t>
  </si>
  <si>
    <t>#bb</t>
  </si>
  <si>
    <t>vata ((33141117)) (RSD)</t>
  </si>
  <si>
    <t>#P277.1</t>
  </si>
  <si>
    <t>Rotilabo-sample bags ((sifra 19520000)) (EUR)</t>
  </si>
  <si>
    <t>#1910805</t>
  </si>
  <si>
    <t>Hirurske kaljace &amp;quot;9. septembar&amp;quot; komad (RSD)</t>
  </si>
  <si>
    <t>#1910317</t>
  </si>
  <si>
    <t>Hirurske maske &amp;quot;9. septembar&amp;quot; komad (RSD)</t>
  </si>
  <si>
    <t>#811-0055</t>
  </si>
  <si>
    <t>Permanent marker pens, colour Assorted,Pk 12(( sifra 38437000))    (EUR)</t>
  </si>
  <si>
    <t>#811-0065</t>
  </si>
  <si>
    <t>Lab marker, fine tip, Black, Pk 10 (( sifra 38437000))   (EUR)</t>
  </si>
  <si>
    <t>#817-1513</t>
  </si>
  <si>
    <t>Labelling Tape, Lavender,13mm x12.7 metre roll 1 * 1 Roll (( sifra 38437000))   (EUR)</t>
  </si>
  <si>
    <t>#3.104.150</t>
  </si>
  <si>
    <t>filter papir fi-125mm, plava traka (RSD)</t>
  </si>
  <si>
    <t>#2120135</t>
  </si>
  <si>
    <t>Univerzalni pH indikator 0-14 (100kom) VWR &lt;315082P&gt; (RSD)</t>
  </si>
  <si>
    <t>Балканолошки институт САНУ, Београд</t>
  </si>
  <si>
    <t>Кнез Михаилова 35 11000 Београд</t>
  </si>
  <si>
    <t>Ненад Тасић</t>
  </si>
  <si>
    <t>ntasic@f.bg.ac.rs</t>
  </si>
  <si>
    <t>Институт за медицинска истраживања у Београду</t>
  </si>
  <si>
    <t>Др Суботића 4, ПО БОX 721 11000 Београд</t>
  </si>
  <si>
    <t>Марија Глибетић</t>
  </si>
  <si>
    <t>mglibetic@gmail.com</t>
  </si>
  <si>
    <t>Природноматематички факултет у Новом Саду</t>
  </si>
  <si>
    <t>Трг Доситеја Обрадовића 3 21000 Нови Сад</t>
  </si>
  <si>
    <t>Божо Далмација</t>
  </si>
  <si>
    <t>bozo.dalmacija@dh.uns.ac.rs</t>
  </si>
  <si>
    <t>Фармацеутски факултет у Београду</t>
  </si>
  <si>
    <t>Војводе Степе 459 11000 Београд</t>
  </si>
  <si>
    <t>Биљана Потпаревић</t>
  </si>
  <si>
    <t>bilja22@pharmacy.bg.ac.rs</t>
  </si>
  <si>
    <t>Факултет за физичку хемију у Београду</t>
  </si>
  <si>
    <t>Студентски трг 12-16 11000 Београд</t>
  </si>
  <si>
    <t>Вера Дондур</t>
  </si>
  <si>
    <t>edondur@ffh.bg.ac.rs</t>
  </si>
  <si>
    <t>Гордана Ћирић-Марјановић</t>
  </si>
  <si>
    <t>gordana@ffh.bg.ac.rs</t>
  </si>
  <si>
    <t>Институт за нуклеарне науке `Винча`</t>
  </si>
  <si>
    <t>Мике Петровића Аласа 12 11001 Београд</t>
  </si>
  <si>
    <t>Горан Корићанац</t>
  </si>
  <si>
    <t>gogi@vinca.rs</t>
  </si>
  <si>
    <t>Иновациони центар Технолошко-металуршког факултете у Београду д.о.о.</t>
  </si>
  <si>
    <t>Карнегијева 4 11000 Београд</t>
  </si>
  <si>
    <t>Весна Лазић</t>
  </si>
  <si>
    <t>vesnailic@tmf.bg.ac.rs</t>
  </si>
  <si>
    <t>Институт за кукуруз &amp;quot;Земун Поље&amp;quot; у Београду</t>
  </si>
  <si>
    <t>Слободана Бајића 1 11080 Земун</t>
  </si>
  <si>
    <t>Милена Симић</t>
  </si>
  <si>
    <t>smilena@mrizp.rs</t>
  </si>
  <si>
    <t>Институт за хемију, технологију и металургију у Београду</t>
  </si>
  <si>
    <t>Његошева 12 11000 Београд</t>
  </si>
  <si>
    <t>Слађана Костић Рајачић</t>
  </si>
  <si>
    <t>srkostic@chem.bg.ac.rs</t>
  </si>
  <si>
    <t>Институт за проучавање лековитог биља &amp;quot;Јосиф Панчић&amp;quot; у Београду</t>
  </si>
  <si>
    <t>Тадеуша Кошћушка 1 11000 Београд</t>
  </si>
  <si>
    <t>Софија Ђорђевић</t>
  </si>
  <si>
    <t>sdjordjevic@mocbilja.rs</t>
  </si>
  <si>
    <t>Марија Сакач</t>
  </si>
  <si>
    <t>marija.sakac@dh.uns.ac.rs</t>
  </si>
  <si>
    <t>Светлана Ибрић</t>
  </si>
  <si>
    <t>svetlana.ibric@pharmacy.bg.ac.rs</t>
  </si>
  <si>
    <t>Природноматематички факултет у Крагујевацу</t>
  </si>
  <si>
    <t>Радоја Домановића 12 34000 Крагујевац</t>
  </si>
  <si>
    <t>Милош Ђуран</t>
  </si>
  <si>
    <t>djuran@kg.ac.rs</t>
  </si>
  <si>
    <t>Институт за технологију нуклеарних и других минералних сировина-ИТМНС у Београду</t>
  </si>
  <si>
    <t>Франше д Епереа 86 11000 Београд</t>
  </si>
  <si>
    <t>Живко Секулић</t>
  </si>
  <si>
    <t>z.sekulic@itnms.ac.rs</t>
  </si>
  <si>
    <t>Институт за воћарство у Чачку</t>
  </si>
  <si>
    <t>Краља Петра И бр. 9 32000 Чачак</t>
  </si>
  <si>
    <t>Слађана Марић</t>
  </si>
  <si>
    <t>nidzovicsladja@yahoo.com</t>
  </si>
  <si>
    <t>Марина Радишић</t>
  </si>
  <si>
    <t>marinar@tmf.bg.ac.rs</t>
  </si>
  <si>
    <t>Вања Тадић</t>
  </si>
  <si>
    <t>vtadic@mocbilja.rs</t>
  </si>
  <si>
    <t>Ивана Иванчев-Тумбас</t>
  </si>
  <si>
    <t>ivana.ivancev-tumbas@dh.uns.ac.rs</t>
  </si>
  <si>
    <t>Институт за низијско шумарство и животну средину у Новом Саду</t>
  </si>
  <si>
    <t>Антона Чехова 13 - ПФ 117 21000 Нови Сад</t>
  </si>
  <si>
    <t>Бојана Клашња</t>
  </si>
  <si>
    <t>bklasnja@uns.ac.rs</t>
  </si>
  <si>
    <t>Анте Вујић</t>
  </si>
  <si>
    <t>ante.vujic@dbe.uns.ac.rs</t>
  </si>
  <si>
    <t>Технолошки факултет у Новом Саду</t>
  </si>
  <si>
    <t>Булевар Цара Лазара 1 21000 Нови Сад</t>
  </si>
  <si>
    <t>Владимир Срдић</t>
  </si>
  <si>
    <t>srdicvv@uns.ac.rs</t>
  </si>
  <si>
    <t>Институт за ратарство и повртарство у Новом Саду</t>
  </si>
  <si>
    <t>Максима Горког 30 21000 Нови Сад</t>
  </si>
  <si>
    <t>Јегор Миладиновић</t>
  </si>
  <si>
    <t>jegor.miladinovic@ifvcns.ns.ac.rs</t>
  </si>
  <si>
    <t>Институт за физику у Београду</t>
  </si>
  <si>
    <t>Прегревица 118 11080 Београд</t>
  </si>
  <si>
    <t>Радош Гајић</t>
  </si>
  <si>
    <t>rgajic@ipb.ac.rs</t>
  </si>
  <si>
    <t>Пољопривредни факултет у Београду</t>
  </si>
  <si>
    <t>Немањина 6 11080 Земун</t>
  </si>
  <si>
    <t>Саша Деспотовић</t>
  </si>
  <si>
    <t>sdespot@agrif.bg.ac.rs</t>
  </si>
  <si>
    <t>Биљана Тодоровић Марковић</t>
  </si>
  <si>
    <t>biljatod@vinca.rs</t>
  </si>
  <si>
    <t>Неда Мимица-Дукић</t>
  </si>
  <si>
    <t>neda.mimica-dukic@dh.uns.ac.rs</t>
  </si>
  <si>
    <t>Маријана Пешаковић</t>
  </si>
  <si>
    <t>marijanap@tfc.kg.ac.rs</t>
  </si>
  <si>
    <t>Невена Нагл</t>
  </si>
  <si>
    <t>nevena.nagl@ifvcns.ns.ac.rs</t>
  </si>
  <si>
    <t>Медицински факултет у Новом Саду</t>
  </si>
  <si>
    <t>Хајдук Вељкова 3 21000 Нови Сад</t>
  </si>
  <si>
    <t>Момир Миков</t>
  </si>
  <si>
    <t>drmik@eunet.rs</t>
  </si>
  <si>
    <t>Велимир Попсавин</t>
  </si>
  <si>
    <t>velimir.popsavin@dh.uns.ac.rs</t>
  </si>
  <si>
    <t>Душан Сладић</t>
  </si>
  <si>
    <t>dsladic@chem.bg.ac.rs</t>
  </si>
  <si>
    <t>Филозофски факултет у Београду</t>
  </si>
  <si>
    <t>Чика Љубина 18-20 11000 Београд</t>
  </si>
  <si>
    <t>Душан Михаиловић</t>
  </si>
  <si>
    <t>dmihailo@f.bg.ac.rs</t>
  </si>
  <si>
    <t>Факултет техничких наука у Новом Саду</t>
  </si>
  <si>
    <t>Трг Доситеја Обрадовића 6 21000 Нови Сад</t>
  </si>
  <si>
    <t>Милан Радовановић</t>
  </si>
  <si>
    <t>rmilan@uns.ac.rs</t>
  </si>
  <si>
    <t>Природноматематички факултет у Косовској Митровици</t>
  </si>
  <si>
    <t>Зграда средње техничке школе 38220 Косовска Митровица</t>
  </si>
  <si>
    <t>Драган Киковић</t>
  </si>
  <si>
    <t>dkikovic@yahoo.com</t>
  </si>
  <si>
    <t>Ивана Радовић</t>
  </si>
  <si>
    <t>ivanaradovic.80@gmail.com</t>
  </si>
  <si>
    <t>Диана Бугарски</t>
  </si>
  <si>
    <t>dianab@imi.bg.ac.rs</t>
  </si>
  <si>
    <t>Институт за биолошка истраживања Синиша Станковић у Београду</t>
  </si>
  <si>
    <t>29. новембар 142 11060 Београд</t>
  </si>
  <si>
    <t>Бранка Јанаћ</t>
  </si>
  <si>
    <t>janac@ibiss.bg.ac.rs</t>
  </si>
  <si>
    <t>Слободан Марковић</t>
  </si>
  <si>
    <t>slobodan.markovic@dgt.uns.ac.rs</t>
  </si>
  <si>
    <t>Весна Миланков</t>
  </si>
  <si>
    <t>vesna.milankov@dbe.uns.ac.rs</t>
  </si>
  <si>
    <t>Михајло Тошић</t>
  </si>
  <si>
    <t>m.tosic@itnms.ac.rs</t>
  </si>
  <si>
    <t>Владан Милошевић</t>
  </si>
  <si>
    <t>v.milosevic@itnms.ac.rs</t>
  </si>
  <si>
    <t>Слободан Јовић</t>
  </si>
  <si>
    <t>zesta@verat.net</t>
  </si>
  <si>
    <t>Антоније Оњиа</t>
  </si>
  <si>
    <t>onjia@vinca.rs</t>
  </si>
  <si>
    <t>Биолошки факултет у Београду</t>
  </si>
  <si>
    <t>Студентски трг број 16 11000 Београд</t>
  </si>
  <si>
    <t>Јелена Вукојевић</t>
  </si>
  <si>
    <t>vjelena@bio.bg.ac.rs</t>
  </si>
  <si>
    <t>Душан Божић</t>
  </si>
  <si>
    <t>dbozic@vinca.rs</t>
  </si>
  <si>
    <t>Бранко Матовић</t>
  </si>
  <si>
    <t>mato@vinca.rs</t>
  </si>
  <si>
    <t>Иновациони центар Хемијског факултета у Београду д.о.о.</t>
  </si>
  <si>
    <t>Илија Цвијетић</t>
  </si>
  <si>
    <t>ilija@chem.bg.ac.rs</t>
  </si>
  <si>
    <t>Јелена Томовић</t>
  </si>
  <si>
    <t>jelenatomovic@ibiss.bg.ac.rs</t>
  </si>
  <si>
    <t>Хемијски факултет у Београду</t>
  </si>
  <si>
    <t>Александар Николић</t>
  </si>
  <si>
    <t>asn@chem.bg.ac.rs</t>
  </si>
  <si>
    <t>Горан Познановић</t>
  </si>
  <si>
    <t>goranpoz@ibiss.bg.ac.rs</t>
  </si>
  <si>
    <t>Данијела Мишић</t>
  </si>
  <si>
    <t>dmisic@ibiss.bg.ac.rs</t>
  </si>
  <si>
    <t>Никола Танић</t>
  </si>
  <si>
    <t>nikolata@ibiss.bg.ac.rs</t>
  </si>
  <si>
    <t>Марина Соковић</t>
  </si>
  <si>
    <t>mris@ibiss.bg.ac.rs</t>
  </si>
  <si>
    <t>Институт за мултидисциплинарна истраживања у Београду</t>
  </si>
  <si>
    <t>Кнеза Вишеслава 1 11000 Београд</t>
  </si>
  <si>
    <t>Мирослав Комљеновић</t>
  </si>
  <si>
    <t>miroslav.komljenovic@imsi.rs</t>
  </si>
  <si>
    <t>Мирјана Вијатовић-Петровић</t>
  </si>
  <si>
    <t>miravijat@yahoo.com</t>
  </si>
  <si>
    <t>ИХИС техноекспертс д.о.о. Београд</t>
  </si>
  <si>
    <t>Батајнички пут 11080 Београд</t>
  </si>
  <si>
    <t>Милан Чекеревац</t>
  </si>
  <si>
    <t>ihis@eunet.rs</t>
  </si>
  <si>
    <t>Душан Јовановић</t>
  </si>
  <si>
    <t>dusanmj@yahoo.com</t>
  </si>
  <si>
    <t>Горан Бранковић</t>
  </si>
  <si>
    <t>gozomi@sezampro.rs</t>
  </si>
  <si>
    <t>Технолошко-металуршки факултет у Београду</t>
  </si>
  <si>
    <t>Ирена Жижовић</t>
  </si>
  <si>
    <t>zizovic@tmf.bg.ac.rs</t>
  </si>
  <si>
    <t>Институт за повртарство у Смедеревској Паланци</t>
  </si>
  <si>
    <t>Карађорђева 71 11420 Смедеревска Паланка</t>
  </si>
  <si>
    <t>Јасмина Здравковић</t>
  </si>
  <si>
    <t>jzdravkovic@institut-palanka.co.rs</t>
  </si>
  <si>
    <t>Институт за прехрамбене технологије у Новом Саду</t>
  </si>
  <si>
    <t>Булевар цара Лазара 1 21000 Нови Сад</t>
  </si>
  <si>
    <t>Јованка Левић</t>
  </si>
  <si>
    <t>jovanka.levic@fins.uns.ac.rs</t>
  </si>
  <si>
    <t>Живадин Бугарчић</t>
  </si>
  <si>
    <t>bugarcic@kg.ac.rs</t>
  </si>
  <si>
    <t>Рударско-геолошки факултет у Београду</t>
  </si>
  <si>
    <t>Ђушина 7 11000 Београд</t>
  </si>
  <si>
    <t>Љиљана Карановић</t>
  </si>
  <si>
    <t>ljika2002@yahoo.com</t>
  </si>
  <si>
    <t>Зоран Мијић</t>
  </si>
  <si>
    <t>mirjana.tasic@ipb.ac.rs</t>
  </si>
  <si>
    <t>Бранка Туцић</t>
  </si>
  <si>
    <t>btucic@ibiss.bg.ac.rs</t>
  </si>
  <si>
    <t>Растко Вукићевић</t>
  </si>
  <si>
    <t>vuk@kg.ac.rs</t>
  </si>
  <si>
    <t>Бранка Винтерхалтер</t>
  </si>
  <si>
    <t>horvat@ibiss.bg.ac.rs</t>
  </si>
  <si>
    <t>Ката Трифковић</t>
  </si>
  <si>
    <t>katatrifkovic@gmail.com</t>
  </si>
  <si>
    <t>Радомир Радовановић</t>
  </si>
  <si>
    <t>laler@agrif.bg.ac.rs</t>
  </si>
  <si>
    <t>Гордана Матић</t>
  </si>
  <si>
    <t>gormatic@ibiss.bg.ac.rs</t>
  </si>
  <si>
    <t>Срђан Петровић</t>
  </si>
  <si>
    <t>petrovs@vinca.rs</t>
  </si>
  <si>
    <t>Ивана Момчиловић</t>
  </si>
  <si>
    <t>ivana.momcilovic@ibiss.bg.ac.rs</t>
  </si>
  <si>
    <t>Милош Трајковић</t>
  </si>
  <si>
    <t>trajkovic@chem.bg.ac.rs</t>
  </si>
  <si>
    <t>Бранко Бугарски</t>
  </si>
  <si>
    <t>branko@tmf.bg.ac.rs</t>
  </si>
  <si>
    <t>Александра Шајновић</t>
  </si>
  <si>
    <t>sajnovica@chem.bg.ac.rs</t>
  </si>
  <si>
    <t>Павле Павловић</t>
  </si>
  <si>
    <t>ppavle@ibiss.bg.ac.rs</t>
  </si>
  <si>
    <t>Дмитар Лакушић</t>
  </si>
  <si>
    <t>dlakusic@bio.bg.ac.rs</t>
  </si>
  <si>
    <t>Сузана Живковић</t>
  </si>
  <si>
    <t>suzy@ibiss.bg.ac.rs</t>
  </si>
  <si>
    <t>Младен Вујошевић</t>
  </si>
  <si>
    <t>mladenvu@ibiss.bg.ac.rs</t>
  </si>
  <si>
    <t>Снежана Марковић</t>
  </si>
  <si>
    <t>smarkovic@kg.ac.rs</t>
  </si>
  <si>
    <t>Недељко Милосављевић</t>
  </si>
  <si>
    <t>nesslee@tmf.bg.ac.rs</t>
  </si>
  <si>
    <t>Биљана Дојчиновић</t>
  </si>
  <si>
    <t>bmatic@chem.bg.ac.rs</t>
  </si>
  <si>
    <t>Златко Ракочевић</t>
  </si>
  <si>
    <t>zlatkora@vinca.rs</t>
  </si>
  <si>
    <t>Татјана Тасић</t>
  </si>
  <si>
    <t>tatjana.tasic@fins.uns.ac.rs</t>
  </si>
  <si>
    <t>Институт за пестициде и заштиту животне средине у Београду</t>
  </si>
  <si>
    <t>Банатска 31 б 11080 Земун</t>
  </si>
  <si>
    <t>Дејан Марчић</t>
  </si>
  <si>
    <t>marcion@bitsyu.net</t>
  </si>
  <si>
    <t>Пољопривредни факултет у Новом Саду</t>
  </si>
  <si>
    <t>Трг Доситеја Обрадовића 8 21000 Нови Сад</t>
  </si>
  <si>
    <t>Владислав Огњанов</t>
  </si>
  <si>
    <t>vognjanov@polj.uns.ac.rs</t>
  </si>
  <si>
    <t>Верица Милошевић</t>
  </si>
  <si>
    <t>dimi@ibiss.bg.ac.rs</t>
  </si>
  <si>
    <t>Каталин Месарош Сечењи</t>
  </si>
  <si>
    <t>mszk@uns.ac.rs</t>
  </si>
  <si>
    <t>Татјана Максин</t>
  </si>
  <si>
    <t>maksin@vinca.rs</t>
  </si>
  <si>
    <t>Ивана Вуканац</t>
  </si>
  <si>
    <t>vukanac@vinca.rs</t>
  </si>
  <si>
    <t>Александра Настасовић</t>
  </si>
  <si>
    <t>anastaso@chem.bg.ac.rs</t>
  </si>
  <si>
    <t>Институт за општу и физичку хемију у Београду</t>
  </si>
  <si>
    <t>Дивна Мајсторовић</t>
  </si>
  <si>
    <t>dmajstorovic@iofh.bg.ac.rs</t>
  </si>
  <si>
    <t>Константин Илијевић</t>
  </si>
  <si>
    <t>deepbllue@gmail.com</t>
  </si>
  <si>
    <t>Јасна Шапоњић</t>
  </si>
  <si>
    <t>jasnasap@ibiss.bg.ac.rs</t>
  </si>
  <si>
    <t>Miroslav Adžić</t>
  </si>
  <si>
    <t>miraz@vinca.rs</t>
  </si>
  <si>
    <t>Тања Ћирковић Величковић</t>
  </si>
  <si>
    <t>tcirkov@chem.bg.ac.rs</t>
  </si>
  <si>
    <t>Јован Недељковић</t>
  </si>
  <si>
    <t>jovned@vinca.rs</t>
  </si>
  <si>
    <t>Зорана Јелић-Ивановић</t>
  </si>
  <si>
    <t>zorana.jelic@pharmacy.bg.ac.rs</t>
  </si>
  <si>
    <t>Сања Остојић</t>
  </si>
  <si>
    <t>sostojic@iofh.bg.ac.rs</t>
  </si>
  <si>
    <t>Катарина Канурић (девој. Дураковић)</t>
  </si>
  <si>
    <t>stay@uns.ac.rs</t>
  </si>
  <si>
    <t>Душан Миловановић</t>
  </si>
  <si>
    <t>dusanmilovanovic@uns.ac.rs</t>
  </si>
  <si>
    <t>Институт за крмно биље  д.о.о.у Крушевцу</t>
  </si>
  <si>
    <t>Трг костурнице  50 37000 Крушевац</t>
  </si>
  <si>
    <t>Јасмина Радовић</t>
  </si>
  <si>
    <t>jasmina.radovic@ikbks.com</t>
  </si>
  <si>
    <t>Зоран Шапоњић</t>
  </si>
  <si>
    <t>saponjic@vinca.rs</t>
  </si>
  <si>
    <t>Јелена Пејин</t>
  </si>
  <si>
    <t>jpejin@uns.ac.rs</t>
  </si>
  <si>
    <t>Мегатренд универзитет Београд Факултет за биофарминг Бачка Топола</t>
  </si>
  <si>
    <t>Маршала Тита 39, 24300 Бачка Топола</t>
  </si>
  <si>
    <t>Јелена Бошковић</t>
  </si>
  <si>
    <t>jboskovic@biofarming.edu.rs</t>
  </si>
  <si>
    <t>Александра Торбица</t>
  </si>
  <si>
    <t>Институт за молекуларну генетику и генетичко инжењерство у Београду</t>
  </si>
  <si>
    <t>Војводе Степе 444 11000 Београд</t>
  </si>
  <si>
    <t>Весна Максимовић</t>
  </si>
  <si>
    <t>vesamax@imgge.bg.ac.rs</t>
  </si>
  <si>
    <t>Предраг Симоновић</t>
  </si>
  <si>
    <t>pedja@bio.bg.ac.rs</t>
  </si>
  <si>
    <t>Татјана Савић</t>
  </si>
  <si>
    <t>tanjat@ibiss.bg.ac.rs</t>
  </si>
  <si>
    <t>Мирослав Врвић</t>
  </si>
  <si>
    <t>mmvchem@sezampro.rs</t>
  </si>
  <si>
    <t>Биљана Пајин</t>
  </si>
  <si>
    <t>pajinb@tf.uns.ac.rs</t>
  </si>
  <si>
    <t>Јоњауа Раногајец</t>
  </si>
  <si>
    <t>janjar@uns.ac.rs</t>
  </si>
  <si>
    <t>Институт за шумарство у Београду</t>
  </si>
  <si>
    <t>Кнеза Вишеслава 3 11000 Београд</t>
  </si>
  <si>
    <t>Љубинко Ракоњац</t>
  </si>
  <si>
    <t>ljrakonjac@yahoo.com</t>
  </si>
  <si>
    <t>Археолошки институт у Београду</t>
  </si>
  <si>
    <t>Ивана Поповић</t>
  </si>
  <si>
    <t>ivpop@eunet.rs</t>
  </si>
  <si>
    <t>Зорана Дохчевић-Митровић</t>
  </si>
  <si>
    <t>zordoh@ipb.ac.rs</t>
  </si>
  <si>
    <t>Саша Орловић</t>
  </si>
  <si>
    <t>sasao@uns.ac.rs</t>
  </si>
  <si>
    <t>Алекса Обрадовић</t>
  </si>
  <si>
    <t>aleksao@agrif.bg.ac.rs</t>
  </si>
  <si>
    <t>Медицински факултет у Нишу</t>
  </si>
  <si>
    <t>Браће Тасковића 81 18000 Ниш</t>
  </si>
  <si>
    <t>Душан Соколовић</t>
  </si>
  <si>
    <t>soko@medfak.ni.ac.rs</t>
  </si>
  <si>
    <t>Лидија Петровић</t>
  </si>
  <si>
    <t>lidijap@uns.ac.rs</t>
  </si>
  <si>
    <t>Дубравка Релић</t>
  </si>
  <si>
    <t>dradman@chem.bg.ac.rs</t>
  </si>
  <si>
    <t>Соња Вељовић Јовановић</t>
  </si>
  <si>
    <t>sonjavel@imsi.rs</t>
  </si>
  <si>
    <t>Ђурђица Јововић</t>
  </si>
  <si>
    <t>djurdjica@imi.bg.ac.rs</t>
  </si>
  <si>
    <t>Агрономски факултет у Чачаку</t>
  </si>
  <si>
    <t>Цара Душана 34 32000 Чачак</t>
  </si>
  <si>
    <t>Радош Павловић</t>
  </si>
  <si>
    <t>rados@tfc.kg.ac.rs</t>
  </si>
  <si>
    <t>Љубица Миловић</t>
  </si>
  <si>
    <t>acibulj@tmf.bg.ac.rs</t>
  </si>
  <si>
    <t>Вера Раичевић</t>
  </si>
  <si>
    <t>verar@agrif.bg.ac.rs</t>
  </si>
  <si>
    <t>Мирјана Ленхардт</t>
  </si>
  <si>
    <t>lenhardt@imsi.rs</t>
  </si>
  <si>
    <t>Јоана Закшевска</t>
  </si>
  <si>
    <t>jzakrzewska@iofh.bg.ac.rs</t>
  </si>
  <si>
    <t>Вукоман Јокановић</t>
  </si>
  <si>
    <t>vukoman@vinca.rs</t>
  </si>
  <si>
    <t>Невена Пуач</t>
  </si>
  <si>
    <t>nevena@ipb.ac.rs</t>
  </si>
  <si>
    <t>Данина Крајишник</t>
  </si>
  <si>
    <t>danina@pharmacy.bg.ac.rs</t>
  </si>
  <si>
    <t>Драгана Миличић</t>
  </si>
  <si>
    <t>draganam@bio.bg.ac.rs</t>
  </si>
  <si>
    <t xml:space="preserve">No_x000D_
</t>
  </si>
  <si>
    <t>aleksandra.toNo_x000D_
ica@fins.uns.ac.rs</t>
  </si>
  <si>
    <t>Id</t>
  </si>
  <si>
    <t>Catalogue</t>
  </si>
  <si>
    <t>Catalogue number</t>
  </si>
  <si>
    <t>Description of the goods</t>
  </si>
  <si>
    <t>Quantitiy</t>
  </si>
  <si>
    <t>Kese sa zip mehanizmom, 120mmx180mm (polietilen), Quantitiy 100 kom (sifra 33141610) (RSD)</t>
  </si>
  <si>
    <t>Kese sa zip mehanizmom, 55mmx55mm (polietilen), Quantitiy 100 kom (sifra 33141610). (RSD)</t>
  </si>
  <si>
    <t>Kese sa zip mehanizmom, 60mmx80mm (polietilen), Quantitiy 100 kom (sifra 33141610) (RSD)</t>
  </si>
  <si>
    <t>Papir za odmeravanje, Quantitiy 1000kom (sifra 37823000) (RSD)</t>
  </si>
  <si>
    <t>Unit price</t>
  </si>
  <si>
    <t>Total price</t>
  </si>
  <si>
    <t>Name of the Institution - the place of delivery</t>
  </si>
  <si>
    <t>Address</t>
  </si>
  <si>
    <t>Person recieving delivery</t>
  </si>
  <si>
    <t>Offered Catalogue/Manufacturer</t>
  </si>
  <si>
    <t xml:space="preserve">Description of the offered Goods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</si>
</sst>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 #,##0.00\ _-;_-* &quot;-&quot;??\ _-;_-@_-"/>
  </numFmts>
  <fonts count="3" x14ac:knownFonts="1">
    <font>
      <sz val="11"/>
      <color rgb="FF000000"/>
      <name val="Calibri"/>
    </font>
    <font>
      <b/>
      <sz val="11"/>
      <color rgb="FF000000"/>
      <name val="Calibri"/>
      <family val="2"/>
    </font>
    <font>
      <sz val="11"/>
      <color rgb="FF000000"/>
      <name val="Calibri"/>
      <family val="2"/>
      <scheme val="minor"/>
    </font>
  </fonts>
  <fills count="5">
    <fill>
      <patternFill patternType="none"/>
    </fill>
    <fill>
      <patternFill patternType="gray125"/>
    </fill>
    <fill>
      <patternFill patternType="none">
        <fgColor rgb="FF000000"/>
        <bgColor rgb="FF000000"/>
      </patternFill>
    </fill>
    <fill>
      <patternFill patternType="solid">
        <fgColor rgb="FFD2DAE4"/>
        <bgColor rgb="FFFFFFFF"/>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hair">
        <color rgb="FFBFBFBF"/>
      </right>
      <top/>
      <bottom/>
      <diagonal/>
    </border>
    <border>
      <left style="hair">
        <color rgb="FFBFBFBF"/>
      </left>
      <right style="hair">
        <color rgb="FFBFBFBF"/>
      </right>
      <top/>
      <bottom/>
      <diagonal/>
    </border>
    <border>
      <left style="hair">
        <color rgb="FFBFBFBF"/>
      </left>
      <right/>
      <top/>
      <bottom/>
      <diagonal/>
    </border>
    <border>
      <left style="thin">
        <color indexed="64"/>
      </left>
      <right style="thin">
        <color indexed="64"/>
      </right>
      <top style="thin">
        <color indexed="64"/>
      </top>
      <bottom/>
      <diagonal/>
    </border>
  </borders>
  <cellStyleXfs count="1">
    <xf numFmtId="0" fontId="0" fillId="0" borderId="0"/>
  </cellStyleXfs>
  <cellXfs count="21">
    <xf numFmtId="0" fontId="0" fillId="2" borderId="0" xfId="0" applyFill="1"/>
    <xf numFmtId="0" fontId="0" fillId="2" borderId="1" xfId="0" applyFill="1" applyBorder="1" applyAlignment="1" applyProtection="1">
      <alignment horizontal="left" vertical="top" wrapText="1"/>
    </xf>
    <xf numFmtId="164" fontId="0" fillId="2" borderId="1" xfId="0" applyNumberForma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4" borderId="5" xfId="0" applyFont="1" applyFill="1" applyBorder="1" applyAlignment="1" applyProtection="1">
      <alignment vertical="top" wrapText="1"/>
      <protection locked="0"/>
    </xf>
    <xf numFmtId="0" fontId="1" fillId="2" borderId="0" xfId="0" applyFont="1" applyFill="1" applyProtection="1">
      <protection locked="0"/>
    </xf>
    <xf numFmtId="0" fontId="0" fillId="2" borderId="1" xfId="0" applyFill="1" applyBorder="1" applyAlignment="1" applyProtection="1">
      <alignment horizontal="left" vertical="top" wrapText="1"/>
      <protection locked="0"/>
    </xf>
    <xf numFmtId="0" fontId="0" fillId="0" borderId="1" xfId="0" applyNumberFormat="1" applyBorder="1" applyAlignment="1" applyProtection="1">
      <alignment horizontal="left" vertical="center" wrapText="1"/>
      <protection locked="0"/>
    </xf>
    <xf numFmtId="0" fontId="0" fillId="2" borderId="1" xfId="0" applyFill="1" applyBorder="1" applyProtection="1">
      <protection locked="0"/>
    </xf>
    <xf numFmtId="0" fontId="0" fillId="2" borderId="0" xfId="0" applyFill="1" applyProtection="1">
      <protection locked="0"/>
    </xf>
    <xf numFmtId="0" fontId="0" fillId="2" borderId="0" xfId="0" applyFill="1" applyAlignment="1" applyProtection="1">
      <alignment horizontal="left" vertical="top" wrapText="1"/>
      <protection locked="0"/>
    </xf>
    <xf numFmtId="1" fontId="1" fillId="3" borderId="2" xfId="0" applyNumberFormat="1" applyFont="1" applyFill="1" applyBorder="1" applyAlignment="1" applyProtection="1">
      <alignment horizontal="left" vertical="top" wrapText="1"/>
    </xf>
    <xf numFmtId="1" fontId="1" fillId="3" borderId="3" xfId="0" applyNumberFormat="1" applyFont="1" applyFill="1" applyBorder="1" applyAlignment="1" applyProtection="1">
      <alignment horizontal="left" vertical="top" wrapText="1"/>
    </xf>
    <xf numFmtId="0" fontId="1" fillId="3" borderId="3" xfId="0" applyFont="1" applyFill="1" applyBorder="1" applyAlignment="1" applyProtection="1">
      <alignment horizontal="left" vertical="top" wrapText="1"/>
    </xf>
    <xf numFmtId="1" fontId="0" fillId="0" borderId="1" xfId="0" applyNumberFormat="1" applyBorder="1" applyAlignment="1" applyProtection="1">
      <alignment horizontal="right" vertical="center" wrapText="1"/>
    </xf>
    <xf numFmtId="0" fontId="0" fillId="0" borderId="1" xfId="0" applyNumberFormat="1" applyBorder="1" applyAlignment="1" applyProtection="1">
      <alignment horizontal="left" vertical="center" wrapText="1"/>
    </xf>
    <xf numFmtId="0" fontId="0" fillId="0" borderId="1" xfId="0" applyNumberFormat="1" applyBorder="1" applyAlignment="1" applyProtection="1">
      <alignment horizontal="right" vertical="center" wrapText="1"/>
    </xf>
    <xf numFmtId="0" fontId="2" fillId="0" borderId="1" xfId="0" applyFont="1" applyBorder="1" applyAlignment="1" applyProtection="1">
      <alignment vertical="center" wrapText="1"/>
    </xf>
    <xf numFmtId="1" fontId="0" fillId="2" borderId="0" xfId="0" applyNumberFormat="1" applyFill="1" applyAlignment="1" applyProtection="1">
      <alignment horizontal="left" vertical="top" wrapText="1"/>
    </xf>
    <xf numFmtId="0" fontId="0" fillId="2" borderId="0" xfId="0" applyFill="1" applyAlignment="1" applyProtection="1">
      <alignment horizontal="left" vertical="top" wrapText="1"/>
    </xf>
  </cellXfs>
  <cellStyles count="1">
    <cellStyle name="Normal" xfId="0" builtinId="0"/>
  </cellStyles>
  <dxfs count="1">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19"/>
  <sheetViews>
    <sheetView tabSelected="1" view="pageLayout" topLeftCell="A312" zoomScaleNormal="100" workbookViewId="0">
      <selection activeCell="H319" sqref="H319"/>
    </sheetView>
  </sheetViews>
  <sheetFormatPr defaultColWidth="8.7109375" defaultRowHeight="15" x14ac:dyDescent="0.25"/>
  <cols>
    <col min="1" max="1" width="5.5703125" style="19" customWidth="1"/>
    <col min="2" max="2" width="8.140625" style="19" customWidth="1"/>
    <col min="3" max="3" width="20" style="20" customWidth="1"/>
    <col min="4" max="4" width="16.28515625" style="20" customWidth="1"/>
    <col min="5" max="5" width="25.140625" style="20" customWidth="1"/>
    <col min="6" max="6" width="9.5703125" style="20" customWidth="1"/>
    <col min="7" max="8" width="12.7109375" style="11" customWidth="1"/>
    <col min="9" max="9" width="22.28515625" style="11" customWidth="1"/>
    <col min="10" max="10" width="20.42578125" style="11" customWidth="1"/>
    <col min="11" max="11" width="17.85546875" style="11" customWidth="1"/>
    <col min="12" max="12" width="16.85546875" style="11" customWidth="1"/>
    <col min="13" max="13" width="19.85546875" style="10" customWidth="1"/>
    <col min="14" max="14" width="20.28515625" style="10" customWidth="1"/>
    <col min="15" max="15" width="29.42578125" style="10" customWidth="1"/>
    <col min="16" max="16384" width="8.7109375" style="10"/>
  </cols>
  <sheetData>
    <row r="1" spans="1:15" s="6" customFormat="1" ht="45" customHeight="1" x14ac:dyDescent="0.25">
      <c r="A1" s="12" t="s">
        <v>911</v>
      </c>
      <c r="B1" s="13" t="s">
        <v>913</v>
      </c>
      <c r="C1" s="14" t="s">
        <v>914</v>
      </c>
      <c r="D1" s="14" t="s">
        <v>915</v>
      </c>
      <c r="E1" s="14" t="s">
        <v>916</v>
      </c>
      <c r="F1" s="14" t="s">
        <v>917</v>
      </c>
      <c r="G1" s="3" t="s">
        <v>922</v>
      </c>
      <c r="H1" s="3" t="s">
        <v>923</v>
      </c>
      <c r="I1" s="3" t="s">
        <v>924</v>
      </c>
      <c r="J1" s="3" t="s">
        <v>925</v>
      </c>
      <c r="K1" s="3" t="s">
        <v>926</v>
      </c>
      <c r="L1" s="4" t="s">
        <v>0</v>
      </c>
      <c r="M1" s="5" t="s">
        <v>927</v>
      </c>
      <c r="N1" s="5" t="s">
        <v>915</v>
      </c>
      <c r="O1" s="5" t="s">
        <v>928</v>
      </c>
    </row>
    <row r="2" spans="1:15" ht="45" x14ac:dyDescent="0.25">
      <c r="A2" s="1">
        <v>1</v>
      </c>
      <c r="B2" s="15">
        <v>220275</v>
      </c>
      <c r="C2" s="16" t="s">
        <v>1</v>
      </c>
      <c r="D2" s="16" t="s">
        <v>2</v>
      </c>
      <c r="E2" s="16" t="s">
        <v>3</v>
      </c>
      <c r="F2" s="17">
        <v>20</v>
      </c>
      <c r="G2" s="2"/>
      <c r="H2" s="2">
        <f t="shared" ref="H2:H65" si="0">F2*G2</f>
        <v>0</v>
      </c>
      <c r="I2" s="8" t="s">
        <v>569</v>
      </c>
      <c r="J2" s="8" t="s">
        <v>570</v>
      </c>
      <c r="K2" s="8" t="s">
        <v>571</v>
      </c>
      <c r="L2" s="8" t="s">
        <v>572</v>
      </c>
      <c r="M2" s="9"/>
      <c r="N2" s="9"/>
      <c r="O2" s="9"/>
    </row>
    <row r="3" spans="1:15" ht="45" x14ac:dyDescent="0.25">
      <c r="A3" s="1">
        <f>ROW(A2)</f>
        <v>2</v>
      </c>
      <c r="B3" s="15">
        <v>220276</v>
      </c>
      <c r="C3" s="16" t="s">
        <v>1</v>
      </c>
      <c r="D3" s="16" t="s">
        <v>4</v>
      </c>
      <c r="E3" s="16" t="s">
        <v>5</v>
      </c>
      <c r="F3" s="17">
        <v>15</v>
      </c>
      <c r="G3" s="2"/>
      <c r="H3" s="2">
        <f t="shared" si="0"/>
        <v>0</v>
      </c>
      <c r="I3" s="8" t="s">
        <v>569</v>
      </c>
      <c r="J3" s="8" t="s">
        <v>570</v>
      </c>
      <c r="K3" s="8" t="s">
        <v>571</v>
      </c>
      <c r="L3" s="8" t="s">
        <v>572</v>
      </c>
      <c r="M3" s="9"/>
      <c r="N3" s="9"/>
      <c r="O3" s="9"/>
    </row>
    <row r="4" spans="1:15" ht="45" x14ac:dyDescent="0.25">
      <c r="A4" s="1">
        <f t="shared" ref="A4:A67" si="1">ROW(A3)</f>
        <v>3</v>
      </c>
      <c r="B4" s="15">
        <v>220277</v>
      </c>
      <c r="C4" s="16" t="s">
        <v>1</v>
      </c>
      <c r="D4" s="16" t="s">
        <v>6</v>
      </c>
      <c r="E4" s="16" t="s">
        <v>7</v>
      </c>
      <c r="F4" s="17">
        <v>10</v>
      </c>
      <c r="G4" s="2"/>
      <c r="H4" s="2">
        <f t="shared" si="0"/>
        <v>0</v>
      </c>
      <c r="I4" s="8" t="s">
        <v>569</v>
      </c>
      <c r="J4" s="8" t="s">
        <v>570</v>
      </c>
      <c r="K4" s="8" t="s">
        <v>571</v>
      </c>
      <c r="L4" s="8" t="s">
        <v>572</v>
      </c>
      <c r="M4" s="9"/>
      <c r="N4" s="9"/>
      <c r="O4" s="9"/>
    </row>
    <row r="5" spans="1:15" ht="60" x14ac:dyDescent="0.25">
      <c r="A5" s="1">
        <f t="shared" si="1"/>
        <v>4</v>
      </c>
      <c r="B5" s="15">
        <v>221996</v>
      </c>
      <c r="C5" s="16" t="s">
        <v>1</v>
      </c>
      <c r="D5" s="16" t="s">
        <v>8</v>
      </c>
      <c r="E5" s="16" t="s">
        <v>9</v>
      </c>
      <c r="F5" s="17">
        <v>5</v>
      </c>
      <c r="G5" s="2"/>
      <c r="H5" s="2">
        <f t="shared" si="0"/>
        <v>0</v>
      </c>
      <c r="I5" s="8" t="s">
        <v>573</v>
      </c>
      <c r="J5" s="8" t="s">
        <v>574</v>
      </c>
      <c r="K5" s="8" t="s">
        <v>575</v>
      </c>
      <c r="L5" s="8" t="s">
        <v>576</v>
      </c>
      <c r="M5" s="9"/>
      <c r="N5" s="9"/>
      <c r="O5" s="9"/>
    </row>
    <row r="6" spans="1:15" ht="45" x14ac:dyDescent="0.25">
      <c r="A6" s="1">
        <f t="shared" si="1"/>
        <v>5</v>
      </c>
      <c r="B6" s="15">
        <v>183037</v>
      </c>
      <c r="C6" s="16" t="s">
        <v>1</v>
      </c>
      <c r="D6" s="16" t="s">
        <v>10</v>
      </c>
      <c r="E6" s="16" t="s">
        <v>11</v>
      </c>
      <c r="F6" s="17">
        <v>50</v>
      </c>
      <c r="G6" s="2"/>
      <c r="H6" s="2">
        <f t="shared" si="0"/>
        <v>0</v>
      </c>
      <c r="I6" s="8" t="s">
        <v>577</v>
      </c>
      <c r="J6" s="8" t="s">
        <v>578</v>
      </c>
      <c r="K6" s="8" t="s">
        <v>579</v>
      </c>
      <c r="L6" s="8" t="s">
        <v>580</v>
      </c>
      <c r="M6" s="9"/>
      <c r="N6" s="9"/>
      <c r="O6" s="9"/>
    </row>
    <row r="7" spans="1:15" ht="45" x14ac:dyDescent="0.25">
      <c r="A7" s="1">
        <f t="shared" si="1"/>
        <v>6</v>
      </c>
      <c r="B7" s="15">
        <v>183036</v>
      </c>
      <c r="C7" s="16" t="s">
        <v>1</v>
      </c>
      <c r="D7" s="16" t="s">
        <v>10</v>
      </c>
      <c r="E7" s="16" t="s">
        <v>12</v>
      </c>
      <c r="F7" s="17">
        <v>50</v>
      </c>
      <c r="G7" s="2"/>
      <c r="H7" s="2">
        <f t="shared" si="0"/>
        <v>0</v>
      </c>
      <c r="I7" s="8" t="s">
        <v>577</v>
      </c>
      <c r="J7" s="8" t="s">
        <v>578</v>
      </c>
      <c r="K7" s="8" t="s">
        <v>579</v>
      </c>
      <c r="L7" s="8" t="s">
        <v>580</v>
      </c>
      <c r="M7" s="9"/>
      <c r="N7" s="9"/>
      <c r="O7" s="9"/>
    </row>
    <row r="8" spans="1:15" ht="45" x14ac:dyDescent="0.25">
      <c r="A8" s="1">
        <f t="shared" si="1"/>
        <v>7</v>
      </c>
      <c r="B8" s="15">
        <v>229863</v>
      </c>
      <c r="C8" s="16" t="s">
        <v>1</v>
      </c>
      <c r="D8" s="16" t="s">
        <v>13</v>
      </c>
      <c r="E8" s="16" t="s">
        <v>14</v>
      </c>
      <c r="F8" s="17">
        <v>1</v>
      </c>
      <c r="G8" s="2"/>
      <c r="H8" s="2">
        <f t="shared" si="0"/>
        <v>0</v>
      </c>
      <c r="I8" s="8" t="s">
        <v>581</v>
      </c>
      <c r="J8" s="8" t="s">
        <v>582</v>
      </c>
      <c r="K8" s="8" t="s">
        <v>583</v>
      </c>
      <c r="L8" s="8" t="s">
        <v>584</v>
      </c>
      <c r="M8" s="9"/>
      <c r="N8" s="9"/>
      <c r="O8" s="9"/>
    </row>
    <row r="9" spans="1:15" ht="45" x14ac:dyDescent="0.25">
      <c r="A9" s="1">
        <f t="shared" si="1"/>
        <v>8</v>
      </c>
      <c r="B9" s="15">
        <v>149609</v>
      </c>
      <c r="C9" s="16" t="s">
        <v>1</v>
      </c>
      <c r="D9" s="16" t="s">
        <v>15</v>
      </c>
      <c r="E9" s="16" t="s">
        <v>16</v>
      </c>
      <c r="F9" s="17">
        <v>5</v>
      </c>
      <c r="G9" s="2"/>
      <c r="H9" s="2">
        <f t="shared" si="0"/>
        <v>0</v>
      </c>
      <c r="I9" s="8" t="s">
        <v>585</v>
      </c>
      <c r="J9" s="8" t="s">
        <v>586</v>
      </c>
      <c r="K9" s="8" t="s">
        <v>587</v>
      </c>
      <c r="L9" s="8" t="s">
        <v>588</v>
      </c>
      <c r="M9" s="9"/>
      <c r="N9" s="9"/>
      <c r="O9" s="9"/>
    </row>
    <row r="10" spans="1:15" ht="165" x14ac:dyDescent="0.25">
      <c r="A10" s="1">
        <f t="shared" si="1"/>
        <v>9</v>
      </c>
      <c r="B10" s="15">
        <v>104655</v>
      </c>
      <c r="C10" s="16" t="s">
        <v>1</v>
      </c>
      <c r="D10" s="16" t="s">
        <v>17</v>
      </c>
      <c r="E10" s="16" t="s">
        <v>18</v>
      </c>
      <c r="F10" s="17">
        <v>2</v>
      </c>
      <c r="G10" s="2"/>
      <c r="H10" s="2">
        <f t="shared" si="0"/>
        <v>0</v>
      </c>
      <c r="I10" s="8" t="s">
        <v>585</v>
      </c>
      <c r="J10" s="8" t="s">
        <v>586</v>
      </c>
      <c r="K10" s="8" t="s">
        <v>589</v>
      </c>
      <c r="L10" s="8" t="s">
        <v>590</v>
      </c>
      <c r="M10" s="9"/>
      <c r="N10" s="9"/>
      <c r="O10" s="9"/>
    </row>
    <row r="11" spans="1:15" ht="60" x14ac:dyDescent="0.25">
      <c r="A11" s="1">
        <f t="shared" si="1"/>
        <v>10</v>
      </c>
      <c r="B11" s="15">
        <v>189741</v>
      </c>
      <c r="C11" s="16" t="s">
        <v>1</v>
      </c>
      <c r="D11" s="16" t="s">
        <v>19</v>
      </c>
      <c r="E11" s="16" t="s">
        <v>20</v>
      </c>
      <c r="F11" s="17">
        <v>1</v>
      </c>
      <c r="G11" s="2"/>
      <c r="H11" s="2">
        <f t="shared" si="0"/>
        <v>0</v>
      </c>
      <c r="I11" s="8" t="s">
        <v>591</v>
      </c>
      <c r="J11" s="8" t="s">
        <v>592</v>
      </c>
      <c r="K11" s="8" t="s">
        <v>593</v>
      </c>
      <c r="L11" s="8" t="s">
        <v>594</v>
      </c>
      <c r="M11" s="9"/>
      <c r="N11" s="9"/>
      <c r="O11" s="9"/>
    </row>
    <row r="12" spans="1:15" ht="75" x14ac:dyDescent="0.25">
      <c r="A12" s="1">
        <f t="shared" si="1"/>
        <v>11</v>
      </c>
      <c r="B12" s="15">
        <v>153949</v>
      </c>
      <c r="C12" s="16" t="s">
        <v>1</v>
      </c>
      <c r="D12" s="16" t="s">
        <v>21</v>
      </c>
      <c r="E12" s="16" t="s">
        <v>22</v>
      </c>
      <c r="F12" s="17">
        <v>1</v>
      </c>
      <c r="G12" s="2"/>
      <c r="H12" s="2">
        <f t="shared" si="0"/>
        <v>0</v>
      </c>
      <c r="I12" s="8" t="s">
        <v>595</v>
      </c>
      <c r="J12" s="8" t="s">
        <v>596</v>
      </c>
      <c r="K12" s="8" t="s">
        <v>597</v>
      </c>
      <c r="L12" s="8" t="s">
        <v>598</v>
      </c>
      <c r="M12" s="9"/>
      <c r="N12" s="9"/>
      <c r="O12" s="9"/>
    </row>
    <row r="13" spans="1:15" ht="75" x14ac:dyDescent="0.25">
      <c r="A13" s="1">
        <f t="shared" si="1"/>
        <v>12</v>
      </c>
      <c r="B13" s="15">
        <v>153948</v>
      </c>
      <c r="C13" s="16" t="s">
        <v>1</v>
      </c>
      <c r="D13" s="16" t="s">
        <v>23</v>
      </c>
      <c r="E13" s="16" t="s">
        <v>24</v>
      </c>
      <c r="F13" s="17">
        <v>1</v>
      </c>
      <c r="G13" s="2"/>
      <c r="H13" s="2">
        <f t="shared" si="0"/>
        <v>0</v>
      </c>
      <c r="I13" s="8" t="s">
        <v>595</v>
      </c>
      <c r="J13" s="8" t="s">
        <v>596</v>
      </c>
      <c r="K13" s="8" t="s">
        <v>597</v>
      </c>
      <c r="L13" s="8" t="s">
        <v>598</v>
      </c>
      <c r="M13" s="9"/>
      <c r="N13" s="9"/>
      <c r="O13" s="9"/>
    </row>
    <row r="14" spans="1:15" ht="60" x14ac:dyDescent="0.25">
      <c r="A14" s="1">
        <f t="shared" si="1"/>
        <v>13</v>
      </c>
      <c r="B14" s="15">
        <v>127576</v>
      </c>
      <c r="C14" s="16" t="s">
        <v>1</v>
      </c>
      <c r="D14" s="16" t="s">
        <v>25</v>
      </c>
      <c r="E14" s="16" t="s">
        <v>26</v>
      </c>
      <c r="F14" s="17">
        <v>1</v>
      </c>
      <c r="G14" s="2"/>
      <c r="H14" s="2">
        <f t="shared" si="0"/>
        <v>0</v>
      </c>
      <c r="I14" s="8" t="s">
        <v>599</v>
      </c>
      <c r="J14" s="8" t="s">
        <v>600</v>
      </c>
      <c r="K14" s="8" t="s">
        <v>601</v>
      </c>
      <c r="L14" s="8" t="s">
        <v>602</v>
      </c>
      <c r="M14" s="9"/>
      <c r="N14" s="9"/>
      <c r="O14" s="9"/>
    </row>
    <row r="15" spans="1:15" ht="60" x14ac:dyDescent="0.25">
      <c r="A15" s="1">
        <f t="shared" si="1"/>
        <v>14</v>
      </c>
      <c r="B15" s="15">
        <v>127575</v>
      </c>
      <c r="C15" s="16" t="s">
        <v>1</v>
      </c>
      <c r="D15" s="16" t="s">
        <v>27</v>
      </c>
      <c r="E15" s="16" t="s">
        <v>28</v>
      </c>
      <c r="F15" s="17">
        <v>1</v>
      </c>
      <c r="G15" s="2"/>
      <c r="H15" s="2">
        <f t="shared" si="0"/>
        <v>0</v>
      </c>
      <c r="I15" s="8" t="s">
        <v>599</v>
      </c>
      <c r="J15" s="8" t="s">
        <v>600</v>
      </c>
      <c r="K15" s="8" t="s">
        <v>601</v>
      </c>
      <c r="L15" s="8" t="s">
        <v>602</v>
      </c>
      <c r="M15" s="9"/>
      <c r="N15" s="9"/>
      <c r="O15" s="9"/>
    </row>
    <row r="16" spans="1:15" ht="135" x14ac:dyDescent="0.25">
      <c r="A16" s="1">
        <f t="shared" si="1"/>
        <v>15</v>
      </c>
      <c r="B16" s="15">
        <v>139622</v>
      </c>
      <c r="C16" s="16" t="s">
        <v>1</v>
      </c>
      <c r="D16" s="16" t="s">
        <v>27</v>
      </c>
      <c r="E16" s="16" t="s">
        <v>29</v>
      </c>
      <c r="F16" s="17">
        <v>1</v>
      </c>
      <c r="G16" s="2"/>
      <c r="H16" s="2">
        <f t="shared" si="0"/>
        <v>0</v>
      </c>
      <c r="I16" s="8" t="s">
        <v>603</v>
      </c>
      <c r="J16" s="8" t="s">
        <v>604</v>
      </c>
      <c r="K16" s="8" t="s">
        <v>605</v>
      </c>
      <c r="L16" s="8" t="s">
        <v>606</v>
      </c>
      <c r="M16" s="9"/>
      <c r="N16" s="9"/>
      <c r="O16" s="9"/>
    </row>
    <row r="17" spans="1:15" ht="90" x14ac:dyDescent="0.25">
      <c r="A17" s="1">
        <f t="shared" si="1"/>
        <v>16</v>
      </c>
      <c r="B17" s="15">
        <v>199941</v>
      </c>
      <c r="C17" s="16" t="s">
        <v>1</v>
      </c>
      <c r="D17" s="16" t="s">
        <v>30</v>
      </c>
      <c r="E17" s="16" t="s">
        <v>31</v>
      </c>
      <c r="F17" s="17">
        <v>4</v>
      </c>
      <c r="G17" s="2"/>
      <c r="H17" s="2">
        <f t="shared" si="0"/>
        <v>0</v>
      </c>
      <c r="I17" s="8" t="s">
        <v>607</v>
      </c>
      <c r="J17" s="8" t="s">
        <v>608</v>
      </c>
      <c r="K17" s="8" t="s">
        <v>609</v>
      </c>
      <c r="L17" s="8" t="s">
        <v>610</v>
      </c>
      <c r="M17" s="9"/>
      <c r="N17" s="9"/>
      <c r="O17" s="9"/>
    </row>
    <row r="18" spans="1:15" ht="90" x14ac:dyDescent="0.25">
      <c r="A18" s="1">
        <f t="shared" si="1"/>
        <v>17</v>
      </c>
      <c r="B18" s="15">
        <v>199942</v>
      </c>
      <c r="C18" s="16" t="s">
        <v>1</v>
      </c>
      <c r="D18" s="16" t="s">
        <v>32</v>
      </c>
      <c r="E18" s="16" t="s">
        <v>31</v>
      </c>
      <c r="F18" s="17">
        <v>4</v>
      </c>
      <c r="G18" s="2"/>
      <c r="H18" s="2">
        <f t="shared" si="0"/>
        <v>0</v>
      </c>
      <c r="I18" s="8" t="s">
        <v>607</v>
      </c>
      <c r="J18" s="8" t="s">
        <v>608</v>
      </c>
      <c r="K18" s="8" t="s">
        <v>609</v>
      </c>
      <c r="L18" s="8" t="s">
        <v>610</v>
      </c>
      <c r="M18" s="9"/>
      <c r="N18" s="9"/>
      <c r="O18" s="9"/>
    </row>
    <row r="19" spans="1:15" ht="45" x14ac:dyDescent="0.25">
      <c r="A19" s="1">
        <f t="shared" si="1"/>
        <v>18</v>
      </c>
      <c r="B19" s="15">
        <v>145125</v>
      </c>
      <c r="C19" s="16" t="s">
        <v>1</v>
      </c>
      <c r="D19" s="16" t="s">
        <v>33</v>
      </c>
      <c r="E19" s="16" t="s">
        <v>34</v>
      </c>
      <c r="F19" s="17">
        <v>2</v>
      </c>
      <c r="G19" s="2"/>
      <c r="H19" s="2">
        <f t="shared" si="0"/>
        <v>0</v>
      </c>
      <c r="I19" s="8" t="s">
        <v>577</v>
      </c>
      <c r="J19" s="8" t="s">
        <v>578</v>
      </c>
      <c r="K19" s="8" t="s">
        <v>611</v>
      </c>
      <c r="L19" s="8" t="s">
        <v>612</v>
      </c>
      <c r="M19" s="9"/>
      <c r="N19" s="9"/>
      <c r="O19" s="9"/>
    </row>
    <row r="20" spans="1:15" ht="45" x14ac:dyDescent="0.25">
      <c r="A20" s="1">
        <f t="shared" si="1"/>
        <v>19</v>
      </c>
      <c r="B20" s="15">
        <v>239885</v>
      </c>
      <c r="C20" s="16" t="s">
        <v>1</v>
      </c>
      <c r="D20" s="16" t="s">
        <v>35</v>
      </c>
      <c r="E20" s="16" t="s">
        <v>36</v>
      </c>
      <c r="F20" s="17">
        <v>1</v>
      </c>
      <c r="G20" s="2"/>
      <c r="H20" s="2">
        <f t="shared" si="0"/>
        <v>0</v>
      </c>
      <c r="I20" s="8" t="s">
        <v>581</v>
      </c>
      <c r="J20" s="8" t="s">
        <v>582</v>
      </c>
      <c r="K20" s="8" t="s">
        <v>613</v>
      </c>
      <c r="L20" s="8" t="s">
        <v>614</v>
      </c>
      <c r="M20" s="9"/>
      <c r="N20" s="9"/>
      <c r="O20" s="9"/>
    </row>
    <row r="21" spans="1:15" ht="75" x14ac:dyDescent="0.25">
      <c r="A21" s="1">
        <f t="shared" si="1"/>
        <v>20</v>
      </c>
      <c r="B21" s="15">
        <v>134830</v>
      </c>
      <c r="C21" s="16" t="s">
        <v>1</v>
      </c>
      <c r="D21" s="16" t="s">
        <v>37</v>
      </c>
      <c r="E21" s="16" t="s">
        <v>38</v>
      </c>
      <c r="F21" s="17">
        <v>5</v>
      </c>
      <c r="G21" s="2"/>
      <c r="H21" s="2">
        <f t="shared" si="0"/>
        <v>0</v>
      </c>
      <c r="I21" s="8" t="s">
        <v>615</v>
      </c>
      <c r="J21" s="8" t="s">
        <v>616</v>
      </c>
      <c r="K21" s="8" t="s">
        <v>617</v>
      </c>
      <c r="L21" s="8" t="s">
        <v>618</v>
      </c>
      <c r="M21" s="9"/>
      <c r="N21" s="9"/>
      <c r="O21" s="9"/>
    </row>
    <row r="22" spans="1:15" ht="75" x14ac:dyDescent="0.25">
      <c r="A22" s="1">
        <f t="shared" si="1"/>
        <v>21</v>
      </c>
      <c r="B22" s="15">
        <v>134829</v>
      </c>
      <c r="C22" s="16" t="s">
        <v>1</v>
      </c>
      <c r="D22" s="16" t="s">
        <v>39</v>
      </c>
      <c r="E22" s="16" t="s">
        <v>40</v>
      </c>
      <c r="F22" s="17">
        <v>5</v>
      </c>
      <c r="G22" s="2"/>
      <c r="H22" s="2">
        <f t="shared" si="0"/>
        <v>0</v>
      </c>
      <c r="I22" s="8" t="s">
        <v>615</v>
      </c>
      <c r="J22" s="8" t="s">
        <v>616</v>
      </c>
      <c r="K22" s="8" t="s">
        <v>617</v>
      </c>
      <c r="L22" s="8" t="s">
        <v>618</v>
      </c>
      <c r="M22" s="9"/>
      <c r="N22" s="9"/>
      <c r="O22" s="9"/>
    </row>
    <row r="23" spans="1:15" ht="45" x14ac:dyDescent="0.25">
      <c r="A23" s="1">
        <f t="shared" si="1"/>
        <v>22</v>
      </c>
      <c r="B23" s="15">
        <v>148490</v>
      </c>
      <c r="C23" s="16" t="s">
        <v>1</v>
      </c>
      <c r="D23" s="16" t="s">
        <v>41</v>
      </c>
      <c r="E23" s="16" t="s">
        <v>42</v>
      </c>
      <c r="F23" s="17">
        <v>1</v>
      </c>
      <c r="G23" s="2"/>
      <c r="H23" s="2">
        <f t="shared" si="0"/>
        <v>0</v>
      </c>
      <c r="I23" s="8" t="s">
        <v>615</v>
      </c>
      <c r="J23" s="8" t="s">
        <v>616</v>
      </c>
      <c r="K23" s="8" t="s">
        <v>617</v>
      </c>
      <c r="L23" s="8" t="s">
        <v>618</v>
      </c>
      <c r="M23" s="9"/>
      <c r="N23" s="9"/>
      <c r="O23" s="9"/>
    </row>
    <row r="24" spans="1:15" ht="45" x14ac:dyDescent="0.25">
      <c r="A24" s="1">
        <f t="shared" si="1"/>
        <v>23</v>
      </c>
      <c r="B24" s="15">
        <v>148489</v>
      </c>
      <c r="C24" s="16" t="s">
        <v>1</v>
      </c>
      <c r="D24" s="16" t="s">
        <v>43</v>
      </c>
      <c r="E24" s="16" t="s">
        <v>44</v>
      </c>
      <c r="F24" s="17">
        <v>1</v>
      </c>
      <c r="G24" s="2"/>
      <c r="H24" s="2">
        <f t="shared" si="0"/>
        <v>0</v>
      </c>
      <c r="I24" s="8" t="s">
        <v>615</v>
      </c>
      <c r="J24" s="8" t="s">
        <v>616</v>
      </c>
      <c r="K24" s="8" t="s">
        <v>617</v>
      </c>
      <c r="L24" s="8" t="s">
        <v>618</v>
      </c>
      <c r="M24" s="9"/>
      <c r="N24" s="9"/>
      <c r="O24" s="9"/>
    </row>
    <row r="25" spans="1:15" ht="45" x14ac:dyDescent="0.25">
      <c r="A25" s="1">
        <f t="shared" si="1"/>
        <v>24</v>
      </c>
      <c r="B25" s="15">
        <v>148488</v>
      </c>
      <c r="C25" s="16" t="s">
        <v>1</v>
      </c>
      <c r="D25" s="16" t="s">
        <v>35</v>
      </c>
      <c r="E25" s="16" t="s">
        <v>45</v>
      </c>
      <c r="F25" s="17">
        <v>1</v>
      </c>
      <c r="G25" s="2"/>
      <c r="H25" s="2">
        <f t="shared" si="0"/>
        <v>0</v>
      </c>
      <c r="I25" s="8" t="s">
        <v>615</v>
      </c>
      <c r="J25" s="8" t="s">
        <v>616</v>
      </c>
      <c r="K25" s="8" t="s">
        <v>617</v>
      </c>
      <c r="L25" s="8" t="s">
        <v>618</v>
      </c>
      <c r="M25" s="9"/>
      <c r="N25" s="9"/>
      <c r="O25" s="9"/>
    </row>
    <row r="26" spans="1:15" ht="75" x14ac:dyDescent="0.25">
      <c r="A26" s="1">
        <f t="shared" si="1"/>
        <v>25</v>
      </c>
      <c r="B26" s="15">
        <v>225513</v>
      </c>
      <c r="C26" s="16" t="s">
        <v>1</v>
      </c>
      <c r="D26" s="16" t="s">
        <v>46</v>
      </c>
      <c r="E26" s="16" t="s">
        <v>47</v>
      </c>
      <c r="F26" s="17">
        <v>10</v>
      </c>
      <c r="G26" s="2"/>
      <c r="H26" s="2">
        <f t="shared" si="0"/>
        <v>0</v>
      </c>
      <c r="I26" s="8" t="s">
        <v>619</v>
      </c>
      <c r="J26" s="8" t="s">
        <v>620</v>
      </c>
      <c r="K26" s="8" t="s">
        <v>621</v>
      </c>
      <c r="L26" s="8" t="s">
        <v>622</v>
      </c>
      <c r="M26" s="9"/>
      <c r="N26" s="9"/>
      <c r="O26" s="9"/>
    </row>
    <row r="27" spans="1:15" ht="165" x14ac:dyDescent="0.25">
      <c r="A27" s="1">
        <f t="shared" si="1"/>
        <v>26</v>
      </c>
      <c r="B27" s="15">
        <v>204344</v>
      </c>
      <c r="C27" s="16" t="s">
        <v>1</v>
      </c>
      <c r="D27" s="16" t="s">
        <v>48</v>
      </c>
      <c r="E27" s="16" t="s">
        <v>49</v>
      </c>
      <c r="F27" s="17">
        <v>2</v>
      </c>
      <c r="G27" s="2"/>
      <c r="H27" s="2">
        <f t="shared" si="0"/>
        <v>0</v>
      </c>
      <c r="I27" s="8" t="s">
        <v>623</v>
      </c>
      <c r="J27" s="8" t="s">
        <v>624</v>
      </c>
      <c r="K27" s="8" t="s">
        <v>625</v>
      </c>
      <c r="L27" s="8" t="s">
        <v>626</v>
      </c>
      <c r="M27" s="9"/>
      <c r="N27" s="9"/>
      <c r="O27" s="9"/>
    </row>
    <row r="28" spans="1:15" ht="165" x14ac:dyDescent="0.25">
      <c r="A28" s="1">
        <f t="shared" si="1"/>
        <v>27</v>
      </c>
      <c r="B28" s="15">
        <v>204345</v>
      </c>
      <c r="C28" s="16" t="s">
        <v>1</v>
      </c>
      <c r="D28" s="16" t="s">
        <v>50</v>
      </c>
      <c r="E28" s="16" t="s">
        <v>51</v>
      </c>
      <c r="F28" s="17">
        <v>2</v>
      </c>
      <c r="G28" s="2"/>
      <c r="H28" s="2">
        <f t="shared" si="0"/>
        <v>0</v>
      </c>
      <c r="I28" s="8" t="s">
        <v>623</v>
      </c>
      <c r="J28" s="8" t="s">
        <v>624</v>
      </c>
      <c r="K28" s="8" t="s">
        <v>625</v>
      </c>
      <c r="L28" s="8" t="s">
        <v>626</v>
      </c>
      <c r="M28" s="9"/>
      <c r="N28" s="9"/>
      <c r="O28" s="9"/>
    </row>
    <row r="29" spans="1:15" ht="75" x14ac:dyDescent="0.25">
      <c r="A29" s="1">
        <f t="shared" si="1"/>
        <v>28</v>
      </c>
      <c r="B29" s="15">
        <v>225514</v>
      </c>
      <c r="C29" s="16" t="s">
        <v>1</v>
      </c>
      <c r="D29" s="16" t="s">
        <v>52</v>
      </c>
      <c r="E29" s="16" t="s">
        <v>53</v>
      </c>
      <c r="F29" s="17">
        <v>10</v>
      </c>
      <c r="G29" s="2"/>
      <c r="H29" s="2">
        <f t="shared" si="0"/>
        <v>0</v>
      </c>
      <c r="I29" s="8" t="s">
        <v>619</v>
      </c>
      <c r="J29" s="8" t="s">
        <v>620</v>
      </c>
      <c r="K29" s="8" t="s">
        <v>621</v>
      </c>
      <c r="L29" s="8" t="s">
        <v>622</v>
      </c>
      <c r="M29" s="9"/>
      <c r="N29" s="9"/>
      <c r="O29" s="9"/>
    </row>
    <row r="30" spans="1:15" ht="75" x14ac:dyDescent="0.25">
      <c r="A30" s="1">
        <f t="shared" si="1"/>
        <v>29</v>
      </c>
      <c r="B30" s="15">
        <v>225515</v>
      </c>
      <c r="C30" s="16" t="s">
        <v>1</v>
      </c>
      <c r="D30" s="16" t="s">
        <v>54</v>
      </c>
      <c r="E30" s="16" t="s">
        <v>55</v>
      </c>
      <c r="F30" s="17">
        <v>10</v>
      </c>
      <c r="G30" s="2"/>
      <c r="H30" s="2">
        <f t="shared" si="0"/>
        <v>0</v>
      </c>
      <c r="I30" s="8" t="s">
        <v>619</v>
      </c>
      <c r="J30" s="8" t="s">
        <v>620</v>
      </c>
      <c r="K30" s="8" t="s">
        <v>621</v>
      </c>
      <c r="L30" s="8" t="s">
        <v>622</v>
      </c>
      <c r="M30" s="9"/>
      <c r="N30" s="9"/>
      <c r="O30" s="9"/>
    </row>
    <row r="31" spans="1:15" ht="75" x14ac:dyDescent="0.25">
      <c r="A31" s="1">
        <f t="shared" si="1"/>
        <v>30</v>
      </c>
      <c r="B31" s="15">
        <v>211148</v>
      </c>
      <c r="C31" s="16" t="s">
        <v>1</v>
      </c>
      <c r="D31" s="16" t="s">
        <v>56</v>
      </c>
      <c r="E31" s="16" t="s">
        <v>57</v>
      </c>
      <c r="F31" s="17">
        <v>1</v>
      </c>
      <c r="G31" s="2"/>
      <c r="H31" s="2">
        <f t="shared" si="0"/>
        <v>0</v>
      </c>
      <c r="I31" s="8" t="s">
        <v>595</v>
      </c>
      <c r="J31" s="8" t="s">
        <v>596</v>
      </c>
      <c r="K31" s="8" t="s">
        <v>627</v>
      </c>
      <c r="L31" s="8" t="s">
        <v>628</v>
      </c>
      <c r="M31" s="9"/>
      <c r="N31" s="9"/>
      <c r="O31" s="9"/>
    </row>
    <row r="32" spans="1:15" ht="90" x14ac:dyDescent="0.25">
      <c r="A32" s="1">
        <f t="shared" si="1"/>
        <v>31</v>
      </c>
      <c r="B32" s="15">
        <v>202279</v>
      </c>
      <c r="C32" s="16" t="s">
        <v>1</v>
      </c>
      <c r="D32" s="16" t="s">
        <v>58</v>
      </c>
      <c r="E32" s="16" t="s">
        <v>59</v>
      </c>
      <c r="F32" s="17">
        <v>1</v>
      </c>
      <c r="G32" s="2"/>
      <c r="H32" s="2">
        <f t="shared" si="0"/>
        <v>0</v>
      </c>
      <c r="I32" s="8" t="s">
        <v>607</v>
      </c>
      <c r="J32" s="8" t="s">
        <v>608</v>
      </c>
      <c r="K32" s="8" t="s">
        <v>629</v>
      </c>
      <c r="L32" s="8" t="s">
        <v>630</v>
      </c>
      <c r="M32" s="9"/>
      <c r="N32" s="9"/>
      <c r="O32" s="9"/>
    </row>
    <row r="33" spans="1:15" ht="60" x14ac:dyDescent="0.25">
      <c r="A33" s="1">
        <f t="shared" si="1"/>
        <v>32</v>
      </c>
      <c r="B33" s="15">
        <v>190277</v>
      </c>
      <c r="C33" s="16" t="s">
        <v>1</v>
      </c>
      <c r="D33" s="16" t="s">
        <v>60</v>
      </c>
      <c r="E33" s="16" t="s">
        <v>61</v>
      </c>
      <c r="F33" s="17">
        <v>5</v>
      </c>
      <c r="G33" s="2"/>
      <c r="H33" s="2">
        <f t="shared" si="0"/>
        <v>0</v>
      </c>
      <c r="I33" s="8" t="s">
        <v>577</v>
      </c>
      <c r="J33" s="8" t="s">
        <v>578</v>
      </c>
      <c r="K33" s="8" t="s">
        <v>631</v>
      </c>
      <c r="L33" s="8" t="s">
        <v>632</v>
      </c>
      <c r="M33" s="9"/>
      <c r="N33" s="9"/>
      <c r="O33" s="9"/>
    </row>
    <row r="34" spans="1:15" ht="45" x14ac:dyDescent="0.25">
      <c r="A34" s="1">
        <f t="shared" si="1"/>
        <v>33</v>
      </c>
      <c r="B34" s="15">
        <v>140630</v>
      </c>
      <c r="C34" s="16" t="s">
        <v>1</v>
      </c>
      <c r="D34" s="16" t="s">
        <v>62</v>
      </c>
      <c r="E34" s="16" t="s">
        <v>63</v>
      </c>
      <c r="F34" s="17">
        <v>1</v>
      </c>
      <c r="G34" s="9"/>
      <c r="H34" s="2">
        <f t="shared" si="0"/>
        <v>0</v>
      </c>
      <c r="I34" s="8" t="s">
        <v>633</v>
      </c>
      <c r="J34" s="8" t="s">
        <v>634</v>
      </c>
      <c r="K34" s="8" t="s">
        <v>635</v>
      </c>
      <c r="L34" s="8" t="s">
        <v>636</v>
      </c>
      <c r="M34" s="9"/>
      <c r="N34" s="9"/>
      <c r="O34" s="9"/>
    </row>
    <row r="35" spans="1:15" ht="45" x14ac:dyDescent="0.25">
      <c r="A35" s="1">
        <f t="shared" si="1"/>
        <v>34</v>
      </c>
      <c r="B35" s="15">
        <v>140629</v>
      </c>
      <c r="C35" s="16" t="s">
        <v>1</v>
      </c>
      <c r="D35" s="16" t="s">
        <v>64</v>
      </c>
      <c r="E35" s="16" t="s">
        <v>65</v>
      </c>
      <c r="F35" s="17">
        <v>1</v>
      </c>
      <c r="G35" s="7"/>
      <c r="H35" s="2">
        <f t="shared" si="0"/>
        <v>0</v>
      </c>
      <c r="I35" s="8" t="s">
        <v>633</v>
      </c>
      <c r="J35" s="8" t="s">
        <v>634</v>
      </c>
      <c r="K35" s="8" t="s">
        <v>635</v>
      </c>
      <c r="L35" s="8" t="s">
        <v>636</v>
      </c>
      <c r="M35" s="9"/>
      <c r="N35" s="9"/>
      <c r="O35" s="9"/>
    </row>
    <row r="36" spans="1:15" ht="60" x14ac:dyDescent="0.25">
      <c r="A36" s="1">
        <f t="shared" si="1"/>
        <v>35</v>
      </c>
      <c r="B36" s="15">
        <v>201574</v>
      </c>
      <c r="C36" s="16" t="s">
        <v>1</v>
      </c>
      <c r="D36" s="16" t="s">
        <v>66</v>
      </c>
      <c r="E36" s="16" t="s">
        <v>67</v>
      </c>
      <c r="F36" s="17">
        <v>7</v>
      </c>
      <c r="G36" s="7"/>
      <c r="H36" s="2">
        <f t="shared" si="0"/>
        <v>0</v>
      </c>
      <c r="I36" s="8" t="s">
        <v>623</v>
      </c>
      <c r="J36" s="8" t="s">
        <v>624</v>
      </c>
      <c r="K36" s="8" t="s">
        <v>625</v>
      </c>
      <c r="L36" s="8" t="s">
        <v>626</v>
      </c>
      <c r="M36" s="9"/>
      <c r="N36" s="9"/>
      <c r="O36" s="9"/>
    </row>
    <row r="37" spans="1:15" ht="45" x14ac:dyDescent="0.25">
      <c r="A37" s="1">
        <f t="shared" si="1"/>
        <v>36</v>
      </c>
      <c r="B37" s="15">
        <v>182574</v>
      </c>
      <c r="C37" s="16" t="s">
        <v>1</v>
      </c>
      <c r="D37" s="16" t="s">
        <v>68</v>
      </c>
      <c r="E37" s="16" t="s">
        <v>69</v>
      </c>
      <c r="F37" s="17">
        <v>1</v>
      </c>
      <c r="G37" s="7"/>
      <c r="H37" s="2">
        <f t="shared" si="0"/>
        <v>0</v>
      </c>
      <c r="I37" s="8" t="s">
        <v>577</v>
      </c>
      <c r="J37" s="8" t="s">
        <v>578</v>
      </c>
      <c r="K37" s="8" t="s">
        <v>637</v>
      </c>
      <c r="L37" s="8" t="s">
        <v>638</v>
      </c>
      <c r="M37" s="9"/>
      <c r="N37" s="9"/>
      <c r="O37" s="9"/>
    </row>
    <row r="38" spans="1:15" ht="60" x14ac:dyDescent="0.25">
      <c r="A38" s="1">
        <f t="shared" si="1"/>
        <v>37</v>
      </c>
      <c r="B38" s="15">
        <v>237150</v>
      </c>
      <c r="C38" s="16" t="s">
        <v>1</v>
      </c>
      <c r="D38" s="16" t="s">
        <v>70</v>
      </c>
      <c r="E38" s="16" t="s">
        <v>71</v>
      </c>
      <c r="F38" s="17">
        <v>1</v>
      </c>
      <c r="G38" s="7"/>
      <c r="H38" s="2">
        <f t="shared" si="0"/>
        <v>0</v>
      </c>
      <c r="I38" s="8" t="s">
        <v>639</v>
      </c>
      <c r="J38" s="8" t="s">
        <v>640</v>
      </c>
      <c r="K38" s="8" t="s">
        <v>641</v>
      </c>
      <c r="L38" s="8" t="s">
        <v>642</v>
      </c>
      <c r="M38" s="9"/>
      <c r="N38" s="9"/>
      <c r="O38" s="9"/>
    </row>
    <row r="39" spans="1:15" ht="45" x14ac:dyDescent="0.25">
      <c r="A39" s="1">
        <f t="shared" si="1"/>
        <v>38</v>
      </c>
      <c r="B39" s="15">
        <v>231136</v>
      </c>
      <c r="C39" s="16" t="s">
        <v>1</v>
      </c>
      <c r="D39" s="16" t="s">
        <v>72</v>
      </c>
      <c r="E39" s="16" t="s">
        <v>73</v>
      </c>
      <c r="F39" s="17">
        <v>1</v>
      </c>
      <c r="G39" s="7"/>
      <c r="H39" s="2">
        <f t="shared" si="0"/>
        <v>0</v>
      </c>
      <c r="I39" s="8" t="s">
        <v>643</v>
      </c>
      <c r="J39" s="8" t="s">
        <v>644</v>
      </c>
      <c r="K39" s="8" t="s">
        <v>645</v>
      </c>
      <c r="L39" s="8" t="s">
        <v>646</v>
      </c>
      <c r="M39" s="9"/>
      <c r="N39" s="9"/>
      <c r="O39" s="9"/>
    </row>
    <row r="40" spans="1:15" ht="45" x14ac:dyDescent="0.25">
      <c r="A40" s="1">
        <f t="shared" si="1"/>
        <v>39</v>
      </c>
      <c r="B40" s="15">
        <v>231135</v>
      </c>
      <c r="C40" s="16" t="s">
        <v>1</v>
      </c>
      <c r="D40" s="16" t="s">
        <v>74</v>
      </c>
      <c r="E40" s="16" t="s">
        <v>75</v>
      </c>
      <c r="F40" s="17">
        <v>2</v>
      </c>
      <c r="G40" s="7"/>
      <c r="H40" s="2">
        <f t="shared" si="0"/>
        <v>0</v>
      </c>
      <c r="I40" s="8" t="s">
        <v>643</v>
      </c>
      <c r="J40" s="8" t="s">
        <v>644</v>
      </c>
      <c r="K40" s="8" t="s">
        <v>645</v>
      </c>
      <c r="L40" s="8" t="s">
        <v>646</v>
      </c>
      <c r="M40" s="9"/>
      <c r="N40" s="9"/>
      <c r="O40" s="9"/>
    </row>
    <row r="41" spans="1:15" ht="30" x14ac:dyDescent="0.25">
      <c r="A41" s="1">
        <f t="shared" si="1"/>
        <v>40</v>
      </c>
      <c r="B41" s="15">
        <v>196962</v>
      </c>
      <c r="C41" s="16" t="s">
        <v>1</v>
      </c>
      <c r="D41" s="16" t="s">
        <v>76</v>
      </c>
      <c r="E41" s="16" t="s">
        <v>77</v>
      </c>
      <c r="F41" s="17">
        <v>1</v>
      </c>
      <c r="G41" s="7"/>
      <c r="H41" s="2">
        <f t="shared" si="0"/>
        <v>0</v>
      </c>
      <c r="I41" s="8" t="s">
        <v>623</v>
      </c>
      <c r="J41" s="8" t="s">
        <v>624</v>
      </c>
      <c r="K41" s="8" t="s">
        <v>625</v>
      </c>
      <c r="L41" s="8" t="s">
        <v>626</v>
      </c>
      <c r="M41" s="9"/>
      <c r="N41" s="9"/>
      <c r="O41" s="9"/>
    </row>
    <row r="42" spans="1:15" ht="30" x14ac:dyDescent="0.25">
      <c r="A42" s="1">
        <f t="shared" si="1"/>
        <v>41</v>
      </c>
      <c r="B42" s="15">
        <v>171335</v>
      </c>
      <c r="C42" s="16" t="s">
        <v>1</v>
      </c>
      <c r="D42" s="16" t="s">
        <v>78</v>
      </c>
      <c r="E42" s="16" t="s">
        <v>79</v>
      </c>
      <c r="F42" s="17">
        <v>1</v>
      </c>
      <c r="G42" s="7"/>
      <c r="H42" s="2">
        <f t="shared" si="0"/>
        <v>0</v>
      </c>
      <c r="I42" s="8" t="s">
        <v>647</v>
      </c>
      <c r="J42" s="8" t="s">
        <v>648</v>
      </c>
      <c r="K42" s="8" t="s">
        <v>649</v>
      </c>
      <c r="L42" s="8" t="s">
        <v>650</v>
      </c>
      <c r="M42" s="9"/>
      <c r="N42" s="9"/>
      <c r="O42" s="9"/>
    </row>
    <row r="43" spans="1:15" ht="90" x14ac:dyDescent="0.25">
      <c r="A43" s="1">
        <f t="shared" si="1"/>
        <v>42</v>
      </c>
      <c r="B43" s="15">
        <v>199938</v>
      </c>
      <c r="C43" s="16" t="s">
        <v>1</v>
      </c>
      <c r="D43" s="16" t="s">
        <v>80</v>
      </c>
      <c r="E43" s="16" t="s">
        <v>81</v>
      </c>
      <c r="F43" s="17">
        <v>4</v>
      </c>
      <c r="G43" s="7"/>
      <c r="H43" s="2">
        <f t="shared" si="0"/>
        <v>0</v>
      </c>
      <c r="I43" s="8" t="s">
        <v>607</v>
      </c>
      <c r="J43" s="8" t="s">
        <v>608</v>
      </c>
      <c r="K43" s="8" t="s">
        <v>609</v>
      </c>
      <c r="L43" s="8" t="s">
        <v>610</v>
      </c>
      <c r="M43" s="9"/>
      <c r="N43" s="9"/>
      <c r="O43" s="9"/>
    </row>
    <row r="44" spans="1:15" ht="90" x14ac:dyDescent="0.25">
      <c r="A44" s="1">
        <f t="shared" si="1"/>
        <v>43</v>
      </c>
      <c r="B44" s="15">
        <v>199943</v>
      </c>
      <c r="C44" s="16" t="s">
        <v>1</v>
      </c>
      <c r="D44" s="16" t="s">
        <v>82</v>
      </c>
      <c r="E44" s="16" t="s">
        <v>83</v>
      </c>
      <c r="F44" s="17">
        <v>1</v>
      </c>
      <c r="G44" s="7"/>
      <c r="H44" s="2">
        <f t="shared" si="0"/>
        <v>0</v>
      </c>
      <c r="I44" s="8" t="s">
        <v>607</v>
      </c>
      <c r="J44" s="8" t="s">
        <v>608</v>
      </c>
      <c r="K44" s="8" t="s">
        <v>609</v>
      </c>
      <c r="L44" s="8" t="s">
        <v>610</v>
      </c>
      <c r="M44" s="9"/>
      <c r="N44" s="9"/>
      <c r="O44" s="9"/>
    </row>
    <row r="45" spans="1:15" ht="30" x14ac:dyDescent="0.25">
      <c r="A45" s="1">
        <f t="shared" si="1"/>
        <v>44</v>
      </c>
      <c r="B45" s="15">
        <v>199968</v>
      </c>
      <c r="C45" s="16" t="s">
        <v>1</v>
      </c>
      <c r="D45" s="16" t="s">
        <v>82</v>
      </c>
      <c r="E45" s="16" t="s">
        <v>83</v>
      </c>
      <c r="F45" s="17">
        <v>1</v>
      </c>
      <c r="G45" s="7"/>
      <c r="H45" s="2">
        <f t="shared" si="0"/>
        <v>0</v>
      </c>
      <c r="I45" s="8" t="s">
        <v>651</v>
      </c>
      <c r="J45" s="8" t="s">
        <v>652</v>
      </c>
      <c r="K45" s="8" t="s">
        <v>653</v>
      </c>
      <c r="L45" s="8" t="s">
        <v>654</v>
      </c>
      <c r="M45" s="9"/>
      <c r="N45" s="9"/>
      <c r="O45" s="9"/>
    </row>
    <row r="46" spans="1:15" ht="90" x14ac:dyDescent="0.25">
      <c r="A46" s="1">
        <f t="shared" si="1"/>
        <v>45</v>
      </c>
      <c r="B46" s="15">
        <v>228340</v>
      </c>
      <c r="C46" s="16" t="s">
        <v>1</v>
      </c>
      <c r="D46" s="16" t="s">
        <v>84</v>
      </c>
      <c r="E46" s="16" t="s">
        <v>85</v>
      </c>
      <c r="F46" s="17">
        <v>1</v>
      </c>
      <c r="G46" s="7"/>
      <c r="H46" s="2">
        <f t="shared" si="0"/>
        <v>0</v>
      </c>
      <c r="I46" s="8" t="s">
        <v>623</v>
      </c>
      <c r="J46" s="8" t="s">
        <v>624</v>
      </c>
      <c r="K46" s="8" t="s">
        <v>625</v>
      </c>
      <c r="L46" s="8" t="s">
        <v>626</v>
      </c>
      <c r="M46" s="9"/>
      <c r="N46" s="9"/>
      <c r="O46" s="9"/>
    </row>
    <row r="47" spans="1:15" ht="90" x14ac:dyDescent="0.25">
      <c r="A47" s="1">
        <f t="shared" si="1"/>
        <v>46</v>
      </c>
      <c r="B47" s="15">
        <v>150261</v>
      </c>
      <c r="C47" s="16" t="s">
        <v>1</v>
      </c>
      <c r="D47" s="16" t="s">
        <v>86</v>
      </c>
      <c r="E47" s="16" t="s">
        <v>87</v>
      </c>
      <c r="F47" s="17">
        <v>1</v>
      </c>
      <c r="G47" s="7"/>
      <c r="H47" s="2">
        <f t="shared" si="0"/>
        <v>0</v>
      </c>
      <c r="I47" s="8" t="s">
        <v>619</v>
      </c>
      <c r="J47" s="8" t="s">
        <v>620</v>
      </c>
      <c r="K47" s="8" t="s">
        <v>621</v>
      </c>
      <c r="L47" s="8" t="s">
        <v>622</v>
      </c>
      <c r="M47" s="9"/>
      <c r="N47" s="9"/>
      <c r="O47" s="9"/>
    </row>
    <row r="48" spans="1:15" ht="45" x14ac:dyDescent="0.25">
      <c r="A48" s="1">
        <f t="shared" si="1"/>
        <v>47</v>
      </c>
      <c r="B48" s="15">
        <v>130160</v>
      </c>
      <c r="C48" s="16" t="s">
        <v>1</v>
      </c>
      <c r="D48" s="16" t="s">
        <v>88</v>
      </c>
      <c r="E48" s="16" t="s">
        <v>89</v>
      </c>
      <c r="F48" s="17">
        <v>1</v>
      </c>
      <c r="G48" s="7"/>
      <c r="H48" s="2">
        <f t="shared" si="0"/>
        <v>0</v>
      </c>
      <c r="I48" s="8" t="s">
        <v>591</v>
      </c>
      <c r="J48" s="8" t="s">
        <v>592</v>
      </c>
      <c r="K48" s="8" t="s">
        <v>655</v>
      </c>
      <c r="L48" s="8" t="s">
        <v>656</v>
      </c>
      <c r="M48" s="9"/>
      <c r="N48" s="9"/>
      <c r="O48" s="9"/>
    </row>
    <row r="49" spans="1:15" ht="90" x14ac:dyDescent="0.25">
      <c r="A49" s="1">
        <f t="shared" si="1"/>
        <v>48</v>
      </c>
      <c r="B49" s="15">
        <v>150259</v>
      </c>
      <c r="C49" s="16" t="s">
        <v>1</v>
      </c>
      <c r="D49" s="16" t="s">
        <v>90</v>
      </c>
      <c r="E49" s="16" t="s">
        <v>91</v>
      </c>
      <c r="F49" s="17">
        <v>1</v>
      </c>
      <c r="G49" s="7"/>
      <c r="H49" s="2">
        <f t="shared" si="0"/>
        <v>0</v>
      </c>
      <c r="I49" s="8" t="s">
        <v>619</v>
      </c>
      <c r="J49" s="8" t="s">
        <v>620</v>
      </c>
      <c r="K49" s="8" t="s">
        <v>621</v>
      </c>
      <c r="L49" s="8" t="s">
        <v>622</v>
      </c>
      <c r="M49" s="9"/>
      <c r="N49" s="9"/>
      <c r="O49" s="9"/>
    </row>
    <row r="50" spans="1:15" ht="90" x14ac:dyDescent="0.25">
      <c r="A50" s="1">
        <f t="shared" si="1"/>
        <v>49</v>
      </c>
      <c r="B50" s="15">
        <v>150258</v>
      </c>
      <c r="C50" s="16" t="s">
        <v>1</v>
      </c>
      <c r="D50" s="16" t="s">
        <v>92</v>
      </c>
      <c r="E50" s="16" t="s">
        <v>93</v>
      </c>
      <c r="F50" s="17">
        <v>1</v>
      </c>
      <c r="G50" s="7"/>
      <c r="H50" s="2">
        <f t="shared" si="0"/>
        <v>0</v>
      </c>
      <c r="I50" s="8" t="s">
        <v>619</v>
      </c>
      <c r="J50" s="8" t="s">
        <v>620</v>
      </c>
      <c r="K50" s="8" t="s">
        <v>621</v>
      </c>
      <c r="L50" s="8" t="s">
        <v>622</v>
      </c>
      <c r="M50" s="9"/>
      <c r="N50" s="9"/>
      <c r="O50" s="9"/>
    </row>
    <row r="51" spans="1:15" ht="90" x14ac:dyDescent="0.25">
      <c r="A51" s="1">
        <f t="shared" si="1"/>
        <v>50</v>
      </c>
      <c r="B51" s="15">
        <v>135422</v>
      </c>
      <c r="C51" s="16" t="s">
        <v>1</v>
      </c>
      <c r="D51" s="16" t="s">
        <v>94</v>
      </c>
      <c r="E51" s="16" t="s">
        <v>95</v>
      </c>
      <c r="F51" s="17">
        <v>1</v>
      </c>
      <c r="G51" s="7"/>
      <c r="H51" s="2">
        <f t="shared" si="0"/>
        <v>0</v>
      </c>
      <c r="I51" s="8" t="s">
        <v>577</v>
      </c>
      <c r="J51" s="8" t="s">
        <v>578</v>
      </c>
      <c r="K51" s="8" t="s">
        <v>657</v>
      </c>
      <c r="L51" s="8" t="s">
        <v>658</v>
      </c>
      <c r="M51" s="9"/>
      <c r="N51" s="9"/>
      <c r="O51" s="9"/>
    </row>
    <row r="52" spans="1:15" ht="45" x14ac:dyDescent="0.25">
      <c r="A52" s="1">
        <f t="shared" si="1"/>
        <v>51</v>
      </c>
      <c r="B52" s="15">
        <v>182573</v>
      </c>
      <c r="C52" s="16" t="s">
        <v>1</v>
      </c>
      <c r="D52" s="16" t="s">
        <v>96</v>
      </c>
      <c r="E52" s="16" t="s">
        <v>97</v>
      </c>
      <c r="F52" s="17">
        <v>1</v>
      </c>
      <c r="G52" s="7"/>
      <c r="H52" s="2">
        <f t="shared" si="0"/>
        <v>0</v>
      </c>
      <c r="I52" s="8" t="s">
        <v>577</v>
      </c>
      <c r="J52" s="8" t="s">
        <v>578</v>
      </c>
      <c r="K52" s="8" t="s">
        <v>637</v>
      </c>
      <c r="L52" s="8" t="s">
        <v>638</v>
      </c>
      <c r="M52" s="9"/>
      <c r="N52" s="9"/>
      <c r="O52" s="9"/>
    </row>
    <row r="53" spans="1:15" ht="45" x14ac:dyDescent="0.25">
      <c r="A53" s="1">
        <f t="shared" si="1"/>
        <v>52</v>
      </c>
      <c r="B53" s="15">
        <v>138113</v>
      </c>
      <c r="C53" s="16" t="s">
        <v>1</v>
      </c>
      <c r="D53" s="16" t="s">
        <v>98</v>
      </c>
      <c r="E53" s="16" t="s">
        <v>99</v>
      </c>
      <c r="F53" s="17">
        <v>1</v>
      </c>
      <c r="G53" s="7"/>
      <c r="H53" s="2">
        <f t="shared" si="0"/>
        <v>0</v>
      </c>
      <c r="I53" s="8" t="s">
        <v>623</v>
      </c>
      <c r="J53" s="8" t="s">
        <v>624</v>
      </c>
      <c r="K53" s="8" t="s">
        <v>659</v>
      </c>
      <c r="L53" s="8" t="s">
        <v>660</v>
      </c>
      <c r="M53" s="9"/>
      <c r="N53" s="9"/>
      <c r="O53" s="9"/>
    </row>
    <row r="54" spans="1:15" ht="90" x14ac:dyDescent="0.25">
      <c r="A54" s="1">
        <f t="shared" si="1"/>
        <v>53</v>
      </c>
      <c r="B54" s="15">
        <v>228335</v>
      </c>
      <c r="C54" s="16" t="s">
        <v>1</v>
      </c>
      <c r="D54" s="16" t="s">
        <v>100</v>
      </c>
      <c r="E54" s="16" t="s">
        <v>101</v>
      </c>
      <c r="F54" s="17">
        <v>1</v>
      </c>
      <c r="G54" s="7"/>
      <c r="H54" s="2">
        <f t="shared" si="0"/>
        <v>0</v>
      </c>
      <c r="I54" s="8" t="s">
        <v>623</v>
      </c>
      <c r="J54" s="8" t="s">
        <v>624</v>
      </c>
      <c r="K54" s="8" t="s">
        <v>625</v>
      </c>
      <c r="L54" s="8" t="s">
        <v>626</v>
      </c>
      <c r="M54" s="9"/>
      <c r="N54" s="9"/>
      <c r="O54" s="9"/>
    </row>
    <row r="55" spans="1:15" ht="45" x14ac:dyDescent="0.25">
      <c r="A55" s="1">
        <f t="shared" si="1"/>
        <v>54</v>
      </c>
      <c r="B55" s="15">
        <v>137496</v>
      </c>
      <c r="C55" s="16" t="s">
        <v>1</v>
      </c>
      <c r="D55" s="16" t="s">
        <v>102</v>
      </c>
      <c r="E55" s="16" t="s">
        <v>103</v>
      </c>
      <c r="F55" s="17">
        <v>1</v>
      </c>
      <c r="G55" s="7"/>
      <c r="H55" s="2">
        <f t="shared" si="0"/>
        <v>0</v>
      </c>
      <c r="I55" s="8" t="s">
        <v>643</v>
      </c>
      <c r="J55" s="8" t="s">
        <v>644</v>
      </c>
      <c r="K55" s="8" t="s">
        <v>661</v>
      </c>
      <c r="L55" s="8" t="s">
        <v>662</v>
      </c>
      <c r="M55" s="9"/>
      <c r="N55" s="9"/>
      <c r="O55" s="9"/>
    </row>
    <row r="56" spans="1:15" ht="30" x14ac:dyDescent="0.25">
      <c r="A56" s="1">
        <f t="shared" si="1"/>
        <v>55</v>
      </c>
      <c r="B56" s="15">
        <v>218433</v>
      </c>
      <c r="C56" s="16" t="s">
        <v>1</v>
      </c>
      <c r="D56" s="16" t="s">
        <v>104</v>
      </c>
      <c r="E56" s="16" t="s">
        <v>105</v>
      </c>
      <c r="F56" s="17">
        <v>1</v>
      </c>
      <c r="G56" s="7"/>
      <c r="H56" s="2">
        <f t="shared" si="0"/>
        <v>0</v>
      </c>
      <c r="I56" s="8" t="s">
        <v>663</v>
      </c>
      <c r="J56" s="8" t="s">
        <v>664</v>
      </c>
      <c r="K56" s="8" t="s">
        <v>665</v>
      </c>
      <c r="L56" s="8" t="s">
        <v>666</v>
      </c>
      <c r="M56" s="9"/>
      <c r="N56" s="9"/>
      <c r="O56" s="9"/>
    </row>
    <row r="57" spans="1:15" ht="45" x14ac:dyDescent="0.25">
      <c r="A57" s="1">
        <f t="shared" si="1"/>
        <v>56</v>
      </c>
      <c r="B57" s="15">
        <v>178926</v>
      </c>
      <c r="C57" s="16" t="s">
        <v>1</v>
      </c>
      <c r="D57" s="16" t="s">
        <v>106</v>
      </c>
      <c r="E57" s="16" t="s">
        <v>107</v>
      </c>
      <c r="F57" s="17">
        <v>1</v>
      </c>
      <c r="G57" s="7"/>
      <c r="H57" s="2">
        <f t="shared" si="0"/>
        <v>0</v>
      </c>
      <c r="I57" s="8" t="s">
        <v>643</v>
      </c>
      <c r="J57" s="8" t="s">
        <v>644</v>
      </c>
      <c r="K57" s="8" t="s">
        <v>661</v>
      </c>
      <c r="L57" s="8" t="s">
        <v>662</v>
      </c>
      <c r="M57" s="9"/>
      <c r="N57" s="9"/>
      <c r="O57" s="9"/>
    </row>
    <row r="58" spans="1:15" ht="45" x14ac:dyDescent="0.25">
      <c r="A58" s="1">
        <f t="shared" si="1"/>
        <v>57</v>
      </c>
      <c r="B58" s="15">
        <v>141464</v>
      </c>
      <c r="C58" s="16" t="s">
        <v>1</v>
      </c>
      <c r="D58" s="16" t="s">
        <v>108</v>
      </c>
      <c r="E58" s="16" t="s">
        <v>109</v>
      </c>
      <c r="F58" s="17">
        <v>1</v>
      </c>
      <c r="G58" s="7"/>
      <c r="H58" s="2">
        <f t="shared" si="0"/>
        <v>0</v>
      </c>
      <c r="I58" s="8" t="s">
        <v>577</v>
      </c>
      <c r="J58" s="8" t="s">
        <v>578</v>
      </c>
      <c r="K58" s="8" t="s">
        <v>667</v>
      </c>
      <c r="L58" s="8" t="s">
        <v>668</v>
      </c>
      <c r="M58" s="9"/>
      <c r="N58" s="9"/>
      <c r="O58" s="9"/>
    </row>
    <row r="59" spans="1:15" ht="30" x14ac:dyDescent="0.25">
      <c r="A59" s="1">
        <f t="shared" si="1"/>
        <v>58</v>
      </c>
      <c r="B59" s="15">
        <v>199965</v>
      </c>
      <c r="C59" s="16" t="s">
        <v>1</v>
      </c>
      <c r="D59" s="16" t="s">
        <v>110</v>
      </c>
      <c r="E59" s="16" t="s">
        <v>111</v>
      </c>
      <c r="F59" s="17">
        <v>1</v>
      </c>
      <c r="G59" s="7"/>
      <c r="H59" s="2">
        <f t="shared" si="0"/>
        <v>0</v>
      </c>
      <c r="I59" s="8" t="s">
        <v>651</v>
      </c>
      <c r="J59" s="8" t="s">
        <v>652</v>
      </c>
      <c r="K59" s="8" t="s">
        <v>653</v>
      </c>
      <c r="L59" s="8" t="s">
        <v>654</v>
      </c>
      <c r="M59" s="9"/>
      <c r="N59" s="9"/>
      <c r="O59" s="9"/>
    </row>
    <row r="60" spans="1:15" ht="105" x14ac:dyDescent="0.25">
      <c r="A60" s="1">
        <f t="shared" si="1"/>
        <v>59</v>
      </c>
      <c r="B60" s="15">
        <v>139621</v>
      </c>
      <c r="C60" s="16" t="s">
        <v>1</v>
      </c>
      <c r="D60" s="16" t="s">
        <v>112</v>
      </c>
      <c r="E60" s="16" t="s">
        <v>113</v>
      </c>
      <c r="F60" s="17">
        <v>3</v>
      </c>
      <c r="G60" s="7"/>
      <c r="H60" s="2">
        <f t="shared" si="0"/>
        <v>0</v>
      </c>
      <c r="I60" s="8" t="s">
        <v>603</v>
      </c>
      <c r="J60" s="8" t="s">
        <v>604</v>
      </c>
      <c r="K60" s="8" t="s">
        <v>605</v>
      </c>
      <c r="L60" s="8" t="s">
        <v>606</v>
      </c>
      <c r="M60" s="9"/>
      <c r="N60" s="9"/>
      <c r="O60" s="9"/>
    </row>
    <row r="61" spans="1:15" ht="105" x14ac:dyDescent="0.25">
      <c r="A61" s="1">
        <f t="shared" si="1"/>
        <v>60</v>
      </c>
      <c r="B61" s="15">
        <v>237151</v>
      </c>
      <c r="C61" s="16" t="s">
        <v>1</v>
      </c>
      <c r="D61" s="16" t="s">
        <v>114</v>
      </c>
      <c r="E61" s="16" t="s">
        <v>115</v>
      </c>
      <c r="F61" s="17">
        <v>1</v>
      </c>
      <c r="G61" s="7"/>
      <c r="H61" s="2">
        <f t="shared" si="0"/>
        <v>0</v>
      </c>
      <c r="I61" s="8" t="s">
        <v>639</v>
      </c>
      <c r="J61" s="8" t="s">
        <v>640</v>
      </c>
      <c r="K61" s="8" t="s">
        <v>641</v>
      </c>
      <c r="L61" s="8" t="s">
        <v>642</v>
      </c>
      <c r="M61" s="9"/>
      <c r="N61" s="9"/>
      <c r="O61" s="9"/>
    </row>
    <row r="62" spans="1:15" ht="105" x14ac:dyDescent="0.25">
      <c r="A62" s="1">
        <f t="shared" si="1"/>
        <v>61</v>
      </c>
      <c r="B62" s="15">
        <v>139568</v>
      </c>
      <c r="C62" s="16" t="s">
        <v>1</v>
      </c>
      <c r="D62" s="16" t="s">
        <v>112</v>
      </c>
      <c r="E62" s="16" t="s">
        <v>116</v>
      </c>
      <c r="F62" s="17">
        <v>2</v>
      </c>
      <c r="G62" s="7"/>
      <c r="H62" s="2">
        <f t="shared" si="0"/>
        <v>0</v>
      </c>
      <c r="I62" s="8" t="s">
        <v>603</v>
      </c>
      <c r="J62" s="8" t="s">
        <v>604</v>
      </c>
      <c r="K62" s="8" t="s">
        <v>669</v>
      </c>
      <c r="L62" s="8" t="s">
        <v>670</v>
      </c>
      <c r="M62" s="9"/>
      <c r="N62" s="9"/>
      <c r="O62" s="9"/>
    </row>
    <row r="63" spans="1:15" ht="45" x14ac:dyDescent="0.25">
      <c r="A63" s="1">
        <f t="shared" si="1"/>
        <v>62</v>
      </c>
      <c r="B63" s="15">
        <v>217708</v>
      </c>
      <c r="C63" s="16" t="s">
        <v>1</v>
      </c>
      <c r="D63" s="16" t="s">
        <v>82</v>
      </c>
      <c r="E63" s="16" t="s">
        <v>117</v>
      </c>
      <c r="F63" s="17">
        <v>6</v>
      </c>
      <c r="G63" s="7"/>
      <c r="H63" s="2">
        <f t="shared" si="0"/>
        <v>0</v>
      </c>
      <c r="I63" s="8" t="s">
        <v>577</v>
      </c>
      <c r="J63" s="8" t="s">
        <v>578</v>
      </c>
      <c r="K63" s="8" t="s">
        <v>637</v>
      </c>
      <c r="L63" s="8" t="s">
        <v>638</v>
      </c>
      <c r="M63" s="9"/>
      <c r="N63" s="9"/>
      <c r="O63" s="9"/>
    </row>
    <row r="64" spans="1:15" ht="30" x14ac:dyDescent="0.25">
      <c r="A64" s="1">
        <f t="shared" si="1"/>
        <v>63</v>
      </c>
      <c r="B64" s="15">
        <v>216296</v>
      </c>
      <c r="C64" s="16" t="s">
        <v>1</v>
      </c>
      <c r="D64" s="16" t="s">
        <v>118</v>
      </c>
      <c r="E64" s="16" t="s">
        <v>119</v>
      </c>
      <c r="F64" s="17">
        <v>3000</v>
      </c>
      <c r="G64" s="7"/>
      <c r="H64" s="2">
        <f t="shared" si="0"/>
        <v>0</v>
      </c>
      <c r="I64" s="8" t="s">
        <v>671</v>
      </c>
      <c r="J64" s="8" t="s">
        <v>672</v>
      </c>
      <c r="K64" s="8" t="s">
        <v>673</v>
      </c>
      <c r="L64" s="8" t="s">
        <v>674</v>
      </c>
      <c r="M64" s="9"/>
      <c r="N64" s="9"/>
      <c r="O64" s="9"/>
    </row>
    <row r="65" spans="1:15" ht="30" x14ac:dyDescent="0.25">
      <c r="A65" s="1">
        <f t="shared" si="1"/>
        <v>64</v>
      </c>
      <c r="B65" s="15">
        <v>216297</v>
      </c>
      <c r="C65" s="16" t="s">
        <v>1</v>
      </c>
      <c r="D65" s="16" t="s">
        <v>120</v>
      </c>
      <c r="E65" s="16" t="s">
        <v>121</v>
      </c>
      <c r="F65" s="17">
        <v>600</v>
      </c>
      <c r="G65" s="7"/>
      <c r="H65" s="2">
        <f t="shared" si="0"/>
        <v>0</v>
      </c>
      <c r="I65" s="8" t="s">
        <v>671</v>
      </c>
      <c r="J65" s="8" t="s">
        <v>672</v>
      </c>
      <c r="K65" s="8" t="s">
        <v>673</v>
      </c>
      <c r="L65" s="8" t="s">
        <v>674</v>
      </c>
      <c r="M65" s="9"/>
      <c r="N65" s="9"/>
      <c r="O65" s="9"/>
    </row>
    <row r="66" spans="1:15" ht="30" x14ac:dyDescent="0.25">
      <c r="A66" s="1">
        <f t="shared" si="1"/>
        <v>65</v>
      </c>
      <c r="B66" s="15">
        <v>216298</v>
      </c>
      <c r="C66" s="16" t="s">
        <v>1</v>
      </c>
      <c r="D66" s="16" t="s">
        <v>122</v>
      </c>
      <c r="E66" s="16" t="s">
        <v>123</v>
      </c>
      <c r="F66" s="17">
        <v>300</v>
      </c>
      <c r="G66" s="7"/>
      <c r="H66" s="2">
        <f t="shared" ref="H66:H129" si="2">F66*G66</f>
        <v>0</v>
      </c>
      <c r="I66" s="8" t="s">
        <v>671</v>
      </c>
      <c r="J66" s="8" t="s">
        <v>672</v>
      </c>
      <c r="K66" s="8" t="s">
        <v>673</v>
      </c>
      <c r="L66" s="8" t="s">
        <v>674</v>
      </c>
      <c r="M66" s="9"/>
      <c r="N66" s="9"/>
      <c r="O66" s="9"/>
    </row>
    <row r="67" spans="1:15" ht="30" x14ac:dyDescent="0.25">
      <c r="A67" s="1">
        <f t="shared" si="1"/>
        <v>66</v>
      </c>
      <c r="B67" s="15">
        <v>216295</v>
      </c>
      <c r="C67" s="16" t="s">
        <v>1</v>
      </c>
      <c r="D67" s="16" t="s">
        <v>124</v>
      </c>
      <c r="E67" s="16" t="s">
        <v>125</v>
      </c>
      <c r="F67" s="17">
        <v>2000</v>
      </c>
      <c r="G67" s="7"/>
      <c r="H67" s="2">
        <f t="shared" si="2"/>
        <v>0</v>
      </c>
      <c r="I67" s="8" t="s">
        <v>671</v>
      </c>
      <c r="J67" s="8" t="s">
        <v>672</v>
      </c>
      <c r="K67" s="8" t="s">
        <v>673</v>
      </c>
      <c r="L67" s="8" t="s">
        <v>674</v>
      </c>
      <c r="M67" s="9"/>
      <c r="N67" s="9"/>
      <c r="O67" s="9"/>
    </row>
    <row r="68" spans="1:15" ht="45" x14ac:dyDescent="0.25">
      <c r="A68" s="1">
        <f t="shared" ref="A68:A131" si="3">ROW(A67)</f>
        <v>67</v>
      </c>
      <c r="B68" s="15">
        <v>233211</v>
      </c>
      <c r="C68" s="16" t="s">
        <v>1</v>
      </c>
      <c r="D68" s="16" t="s">
        <v>126</v>
      </c>
      <c r="E68" s="16" t="s">
        <v>127</v>
      </c>
      <c r="F68" s="17">
        <v>1</v>
      </c>
      <c r="G68" s="7"/>
      <c r="H68" s="2">
        <f t="shared" si="2"/>
        <v>0</v>
      </c>
      <c r="I68" s="8" t="s">
        <v>675</v>
      </c>
      <c r="J68" s="8" t="s">
        <v>676</v>
      </c>
      <c r="K68" s="8" t="s">
        <v>677</v>
      </c>
      <c r="L68" s="8" t="s">
        <v>678</v>
      </c>
      <c r="M68" s="9"/>
      <c r="N68" s="9"/>
      <c r="O68" s="9"/>
    </row>
    <row r="69" spans="1:15" ht="90" x14ac:dyDescent="0.25">
      <c r="A69" s="1">
        <f t="shared" si="3"/>
        <v>68</v>
      </c>
      <c r="B69" s="15">
        <v>48750</v>
      </c>
      <c r="C69" s="16" t="s">
        <v>1</v>
      </c>
      <c r="D69" s="16" t="s">
        <v>128</v>
      </c>
      <c r="E69" s="16" t="s">
        <v>129</v>
      </c>
      <c r="F69" s="17">
        <v>5</v>
      </c>
      <c r="G69" s="7"/>
      <c r="H69" s="2">
        <f t="shared" si="2"/>
        <v>0</v>
      </c>
      <c r="I69" s="8" t="s">
        <v>623</v>
      </c>
      <c r="J69" s="8" t="s">
        <v>624</v>
      </c>
      <c r="K69" s="8" t="s">
        <v>659</v>
      </c>
      <c r="L69" s="8" t="s">
        <v>660</v>
      </c>
      <c r="M69" s="9"/>
      <c r="N69" s="9"/>
      <c r="O69" s="9"/>
    </row>
    <row r="70" spans="1:15" ht="75" x14ac:dyDescent="0.25">
      <c r="A70" s="1">
        <f t="shared" si="3"/>
        <v>69</v>
      </c>
      <c r="B70" s="15">
        <v>184962</v>
      </c>
      <c r="C70" s="16" t="s">
        <v>1</v>
      </c>
      <c r="D70" s="16" t="s">
        <v>130</v>
      </c>
      <c r="E70" s="16" t="s">
        <v>131</v>
      </c>
      <c r="F70" s="17">
        <v>3</v>
      </c>
      <c r="G70" s="7"/>
      <c r="H70" s="2">
        <f t="shared" si="2"/>
        <v>0</v>
      </c>
      <c r="I70" s="8" t="s">
        <v>603</v>
      </c>
      <c r="J70" s="8" t="s">
        <v>604</v>
      </c>
      <c r="K70" s="8" t="s">
        <v>669</v>
      </c>
      <c r="L70" s="8" t="s">
        <v>670</v>
      </c>
      <c r="M70" s="9"/>
      <c r="N70" s="9"/>
      <c r="O70" s="9"/>
    </row>
    <row r="71" spans="1:15" ht="60" x14ac:dyDescent="0.25">
      <c r="A71" s="1">
        <f t="shared" si="3"/>
        <v>70</v>
      </c>
      <c r="B71" s="15">
        <v>192717</v>
      </c>
      <c r="C71" s="16" t="s">
        <v>1</v>
      </c>
      <c r="D71" s="16" t="s">
        <v>132</v>
      </c>
      <c r="E71" s="16" t="s">
        <v>133</v>
      </c>
      <c r="F71" s="17">
        <v>10</v>
      </c>
      <c r="G71" s="7"/>
      <c r="H71" s="2">
        <f t="shared" si="2"/>
        <v>0</v>
      </c>
      <c r="I71" s="8" t="s">
        <v>679</v>
      </c>
      <c r="J71" s="8" t="s">
        <v>680</v>
      </c>
      <c r="K71" s="8" t="s">
        <v>681</v>
      </c>
      <c r="L71" s="8" t="s">
        <v>682</v>
      </c>
      <c r="M71" s="9"/>
      <c r="N71" s="9"/>
      <c r="O71" s="9"/>
    </row>
    <row r="72" spans="1:15" ht="75" x14ac:dyDescent="0.25">
      <c r="A72" s="1">
        <f t="shared" si="3"/>
        <v>71</v>
      </c>
      <c r="B72" s="15">
        <v>172986</v>
      </c>
      <c r="C72" s="16" t="s">
        <v>1</v>
      </c>
      <c r="D72" s="16" t="s">
        <v>134</v>
      </c>
      <c r="E72" s="16" t="s">
        <v>135</v>
      </c>
      <c r="F72" s="17">
        <v>1</v>
      </c>
      <c r="G72" s="7"/>
      <c r="H72" s="2">
        <f t="shared" si="2"/>
        <v>0</v>
      </c>
      <c r="I72" s="8" t="s">
        <v>595</v>
      </c>
      <c r="J72" s="8" t="s">
        <v>596</v>
      </c>
      <c r="K72" s="8" t="s">
        <v>683</v>
      </c>
      <c r="L72" s="8" t="s">
        <v>684</v>
      </c>
      <c r="M72" s="9"/>
      <c r="N72" s="9"/>
      <c r="O72" s="9"/>
    </row>
    <row r="73" spans="1:15" ht="75" x14ac:dyDescent="0.25">
      <c r="A73" s="1">
        <f t="shared" si="3"/>
        <v>72</v>
      </c>
      <c r="B73" s="15">
        <v>172985</v>
      </c>
      <c r="C73" s="16" t="s">
        <v>1</v>
      </c>
      <c r="D73" s="16" t="s">
        <v>136</v>
      </c>
      <c r="E73" s="16" t="s">
        <v>137</v>
      </c>
      <c r="F73" s="17">
        <v>3</v>
      </c>
      <c r="G73" s="7"/>
      <c r="H73" s="2">
        <f t="shared" si="2"/>
        <v>0</v>
      </c>
      <c r="I73" s="8" t="s">
        <v>595</v>
      </c>
      <c r="J73" s="8" t="s">
        <v>596</v>
      </c>
      <c r="K73" s="8" t="s">
        <v>683</v>
      </c>
      <c r="L73" s="8" t="s">
        <v>684</v>
      </c>
      <c r="M73" s="9"/>
      <c r="N73" s="9"/>
      <c r="O73" s="9"/>
    </row>
    <row r="74" spans="1:15" ht="75" x14ac:dyDescent="0.25">
      <c r="A74" s="1">
        <f t="shared" si="3"/>
        <v>73</v>
      </c>
      <c r="B74" s="15">
        <v>172984</v>
      </c>
      <c r="C74" s="16" t="s">
        <v>1</v>
      </c>
      <c r="D74" s="16" t="s">
        <v>138</v>
      </c>
      <c r="E74" s="16" t="s">
        <v>139</v>
      </c>
      <c r="F74" s="17">
        <v>3</v>
      </c>
      <c r="G74" s="7"/>
      <c r="H74" s="2">
        <f t="shared" si="2"/>
        <v>0</v>
      </c>
      <c r="I74" s="8" t="s">
        <v>595</v>
      </c>
      <c r="J74" s="8" t="s">
        <v>596</v>
      </c>
      <c r="K74" s="8" t="s">
        <v>683</v>
      </c>
      <c r="L74" s="8" t="s">
        <v>684</v>
      </c>
      <c r="M74" s="9"/>
      <c r="N74" s="9"/>
      <c r="O74" s="9"/>
    </row>
    <row r="75" spans="1:15" ht="75" x14ac:dyDescent="0.25">
      <c r="A75" s="1">
        <f t="shared" si="3"/>
        <v>74</v>
      </c>
      <c r="B75" s="15">
        <v>172987</v>
      </c>
      <c r="C75" s="16" t="s">
        <v>1</v>
      </c>
      <c r="D75" s="16" t="s">
        <v>140</v>
      </c>
      <c r="E75" s="16" t="s">
        <v>141</v>
      </c>
      <c r="F75" s="17">
        <v>5</v>
      </c>
      <c r="G75" s="7"/>
      <c r="H75" s="2">
        <f t="shared" si="2"/>
        <v>0</v>
      </c>
      <c r="I75" s="8" t="s">
        <v>595</v>
      </c>
      <c r="J75" s="8" t="s">
        <v>596</v>
      </c>
      <c r="K75" s="8" t="s">
        <v>683</v>
      </c>
      <c r="L75" s="8" t="s">
        <v>684</v>
      </c>
      <c r="M75" s="9"/>
      <c r="N75" s="9"/>
      <c r="O75" s="9"/>
    </row>
    <row r="76" spans="1:15" ht="45" x14ac:dyDescent="0.25">
      <c r="A76" s="1">
        <f t="shared" si="3"/>
        <v>75</v>
      </c>
      <c r="B76" s="15">
        <v>214376</v>
      </c>
      <c r="C76" s="16" t="s">
        <v>1</v>
      </c>
      <c r="D76" s="16" t="s">
        <v>142</v>
      </c>
      <c r="E76" s="16" t="s">
        <v>143</v>
      </c>
      <c r="F76" s="17">
        <v>2</v>
      </c>
      <c r="G76" s="7"/>
      <c r="H76" s="2">
        <f t="shared" si="2"/>
        <v>0</v>
      </c>
      <c r="I76" s="8" t="s">
        <v>577</v>
      </c>
      <c r="J76" s="8" t="s">
        <v>578</v>
      </c>
      <c r="K76" s="8" t="s">
        <v>611</v>
      </c>
      <c r="L76" s="8" t="s">
        <v>612</v>
      </c>
      <c r="M76" s="9"/>
      <c r="N76" s="9"/>
      <c r="O76" s="9"/>
    </row>
    <row r="77" spans="1:15" ht="45" x14ac:dyDescent="0.25">
      <c r="A77" s="1">
        <f t="shared" si="3"/>
        <v>76</v>
      </c>
      <c r="B77" s="15">
        <v>234862</v>
      </c>
      <c r="C77" s="16" t="s">
        <v>1</v>
      </c>
      <c r="D77" s="16" t="s">
        <v>144</v>
      </c>
      <c r="E77" s="16" t="s">
        <v>145</v>
      </c>
      <c r="F77" s="17">
        <v>1</v>
      </c>
      <c r="G77" s="7"/>
      <c r="H77" s="2">
        <f t="shared" si="2"/>
        <v>0</v>
      </c>
      <c r="I77" s="8" t="s">
        <v>577</v>
      </c>
      <c r="J77" s="8" t="s">
        <v>578</v>
      </c>
      <c r="K77" s="8" t="s">
        <v>667</v>
      </c>
      <c r="L77" s="8" t="s">
        <v>668</v>
      </c>
      <c r="M77" s="9"/>
      <c r="N77" s="9"/>
      <c r="O77" s="9"/>
    </row>
    <row r="78" spans="1:15" ht="60" x14ac:dyDescent="0.25">
      <c r="A78" s="1">
        <f t="shared" si="3"/>
        <v>77</v>
      </c>
      <c r="B78" s="15">
        <v>183389</v>
      </c>
      <c r="C78" s="16" t="s">
        <v>1</v>
      </c>
      <c r="D78" s="16" t="s">
        <v>146</v>
      </c>
      <c r="E78" s="16" t="s">
        <v>147</v>
      </c>
      <c r="F78" s="17">
        <v>1</v>
      </c>
      <c r="G78" s="7"/>
      <c r="H78" s="2">
        <f t="shared" si="2"/>
        <v>0</v>
      </c>
      <c r="I78" s="8" t="s">
        <v>573</v>
      </c>
      <c r="J78" s="8" t="s">
        <v>574</v>
      </c>
      <c r="K78" s="8" t="s">
        <v>685</v>
      </c>
      <c r="L78" s="8" t="s">
        <v>686</v>
      </c>
      <c r="M78" s="9"/>
      <c r="N78" s="9"/>
      <c r="O78" s="9"/>
    </row>
    <row r="79" spans="1:15" ht="45" x14ac:dyDescent="0.25">
      <c r="A79" s="1">
        <f t="shared" si="3"/>
        <v>78</v>
      </c>
      <c r="B79" s="15">
        <v>74675</v>
      </c>
      <c r="C79" s="16" t="s">
        <v>1</v>
      </c>
      <c r="D79" s="16" t="s">
        <v>60</v>
      </c>
      <c r="E79" s="16" t="s">
        <v>148</v>
      </c>
      <c r="F79" s="17">
        <v>10</v>
      </c>
      <c r="G79" s="7"/>
      <c r="H79" s="2">
        <f t="shared" si="2"/>
        <v>0</v>
      </c>
      <c r="I79" s="8" t="s">
        <v>687</v>
      </c>
      <c r="J79" s="8" t="s">
        <v>688</v>
      </c>
      <c r="K79" s="8" t="s">
        <v>689</v>
      </c>
      <c r="L79" s="8" t="s">
        <v>690</v>
      </c>
      <c r="M79" s="9"/>
      <c r="N79" s="9"/>
      <c r="O79" s="9"/>
    </row>
    <row r="80" spans="1:15" ht="45" x14ac:dyDescent="0.25">
      <c r="A80" s="1">
        <f t="shared" si="3"/>
        <v>79</v>
      </c>
      <c r="B80" s="15">
        <v>187668</v>
      </c>
      <c r="C80" s="16" t="s">
        <v>1</v>
      </c>
      <c r="D80" s="16" t="s">
        <v>2</v>
      </c>
      <c r="E80" s="16" t="s">
        <v>149</v>
      </c>
      <c r="F80" s="17">
        <v>40</v>
      </c>
      <c r="G80" s="7"/>
      <c r="H80" s="2">
        <f t="shared" si="2"/>
        <v>0</v>
      </c>
      <c r="I80" s="8" t="s">
        <v>577</v>
      </c>
      <c r="J80" s="8" t="s">
        <v>578</v>
      </c>
      <c r="K80" s="8" t="s">
        <v>691</v>
      </c>
      <c r="L80" s="8" t="s">
        <v>692</v>
      </c>
      <c r="M80" s="9"/>
      <c r="N80" s="9"/>
      <c r="O80" s="9"/>
    </row>
    <row r="81" spans="1:15" ht="45" x14ac:dyDescent="0.25">
      <c r="A81" s="1">
        <f t="shared" si="3"/>
        <v>80</v>
      </c>
      <c r="B81" s="15">
        <v>187669</v>
      </c>
      <c r="C81" s="16" t="s">
        <v>1</v>
      </c>
      <c r="D81" s="16" t="s">
        <v>150</v>
      </c>
      <c r="E81" s="16" t="s">
        <v>151</v>
      </c>
      <c r="F81" s="17">
        <v>40</v>
      </c>
      <c r="G81" s="7"/>
      <c r="H81" s="2">
        <f t="shared" si="2"/>
        <v>0</v>
      </c>
      <c r="I81" s="8" t="s">
        <v>577</v>
      </c>
      <c r="J81" s="8" t="s">
        <v>578</v>
      </c>
      <c r="K81" s="8" t="s">
        <v>691</v>
      </c>
      <c r="L81" s="8" t="s">
        <v>692</v>
      </c>
      <c r="M81" s="9"/>
      <c r="N81" s="9"/>
      <c r="O81" s="9"/>
    </row>
    <row r="82" spans="1:15" ht="45" x14ac:dyDescent="0.25">
      <c r="A82" s="1">
        <f t="shared" si="3"/>
        <v>81</v>
      </c>
      <c r="B82" s="15">
        <v>187665</v>
      </c>
      <c r="C82" s="16" t="s">
        <v>1</v>
      </c>
      <c r="D82" s="16" t="s">
        <v>152</v>
      </c>
      <c r="E82" s="16" t="s">
        <v>153</v>
      </c>
      <c r="F82" s="17">
        <v>40</v>
      </c>
      <c r="G82" s="7"/>
      <c r="H82" s="2">
        <f t="shared" si="2"/>
        <v>0</v>
      </c>
      <c r="I82" s="8" t="s">
        <v>577</v>
      </c>
      <c r="J82" s="8" t="s">
        <v>578</v>
      </c>
      <c r="K82" s="8" t="s">
        <v>691</v>
      </c>
      <c r="L82" s="8" t="s">
        <v>692</v>
      </c>
      <c r="M82" s="9"/>
      <c r="N82" s="9"/>
      <c r="O82" s="9"/>
    </row>
    <row r="83" spans="1:15" ht="45" x14ac:dyDescent="0.25">
      <c r="A83" s="1">
        <f t="shared" si="3"/>
        <v>82</v>
      </c>
      <c r="B83" s="15">
        <v>187666</v>
      </c>
      <c r="C83" s="16" t="s">
        <v>1</v>
      </c>
      <c r="D83" s="16" t="s">
        <v>154</v>
      </c>
      <c r="E83" s="16" t="s">
        <v>155</v>
      </c>
      <c r="F83" s="17">
        <v>40</v>
      </c>
      <c r="G83" s="7"/>
      <c r="H83" s="2">
        <f t="shared" si="2"/>
        <v>0</v>
      </c>
      <c r="I83" s="8" t="s">
        <v>577</v>
      </c>
      <c r="J83" s="8" t="s">
        <v>578</v>
      </c>
      <c r="K83" s="8" t="s">
        <v>691</v>
      </c>
      <c r="L83" s="8" t="s">
        <v>692</v>
      </c>
      <c r="M83" s="9"/>
      <c r="N83" s="9"/>
      <c r="O83" s="9"/>
    </row>
    <row r="84" spans="1:15" ht="45" x14ac:dyDescent="0.25">
      <c r="A84" s="1">
        <f t="shared" si="3"/>
        <v>83</v>
      </c>
      <c r="B84" s="15">
        <v>187667</v>
      </c>
      <c r="C84" s="16" t="s">
        <v>1</v>
      </c>
      <c r="D84" s="16" t="s">
        <v>156</v>
      </c>
      <c r="E84" s="16" t="s">
        <v>157</v>
      </c>
      <c r="F84" s="17">
        <v>40</v>
      </c>
      <c r="G84" s="7"/>
      <c r="H84" s="2">
        <f t="shared" si="2"/>
        <v>0</v>
      </c>
      <c r="I84" s="8" t="s">
        <v>577</v>
      </c>
      <c r="J84" s="8" t="s">
        <v>578</v>
      </c>
      <c r="K84" s="8" t="s">
        <v>691</v>
      </c>
      <c r="L84" s="8" t="s">
        <v>692</v>
      </c>
      <c r="M84" s="9"/>
      <c r="N84" s="9"/>
      <c r="O84" s="9"/>
    </row>
    <row r="85" spans="1:15" ht="75" x14ac:dyDescent="0.25">
      <c r="A85" s="1">
        <f t="shared" si="3"/>
        <v>84</v>
      </c>
      <c r="B85" s="15">
        <v>182803</v>
      </c>
      <c r="C85" s="16" t="s">
        <v>1</v>
      </c>
      <c r="D85" s="16" t="s">
        <v>158</v>
      </c>
      <c r="E85" s="16" t="s">
        <v>159</v>
      </c>
      <c r="F85" s="17">
        <v>1</v>
      </c>
      <c r="G85" s="7"/>
      <c r="H85" s="2">
        <f t="shared" si="2"/>
        <v>0</v>
      </c>
      <c r="I85" s="8" t="s">
        <v>577</v>
      </c>
      <c r="J85" s="8" t="s">
        <v>578</v>
      </c>
      <c r="K85" s="8" t="s">
        <v>693</v>
      </c>
      <c r="L85" s="8" t="s">
        <v>694</v>
      </c>
      <c r="M85" s="9"/>
      <c r="N85" s="9"/>
      <c r="O85" s="9"/>
    </row>
    <row r="86" spans="1:15" ht="75" x14ac:dyDescent="0.25">
      <c r="A86" s="1">
        <f t="shared" si="3"/>
        <v>85</v>
      </c>
      <c r="B86" s="15">
        <v>201380</v>
      </c>
      <c r="C86" s="16" t="s">
        <v>1</v>
      </c>
      <c r="D86" s="16" t="s">
        <v>160</v>
      </c>
      <c r="E86" s="16" t="s">
        <v>161</v>
      </c>
      <c r="F86" s="17">
        <v>5</v>
      </c>
      <c r="G86" s="7"/>
      <c r="H86" s="2">
        <f t="shared" si="2"/>
        <v>0</v>
      </c>
      <c r="I86" s="8" t="s">
        <v>619</v>
      </c>
      <c r="J86" s="8" t="s">
        <v>620</v>
      </c>
      <c r="K86" s="8" t="s">
        <v>695</v>
      </c>
      <c r="L86" s="8" t="s">
        <v>696</v>
      </c>
      <c r="M86" s="9"/>
      <c r="N86" s="9"/>
      <c r="O86" s="9"/>
    </row>
    <row r="87" spans="1:15" ht="75" x14ac:dyDescent="0.25">
      <c r="A87" s="1">
        <f t="shared" si="3"/>
        <v>86</v>
      </c>
      <c r="B87" s="15">
        <v>225718</v>
      </c>
      <c r="C87" s="16" t="s">
        <v>1</v>
      </c>
      <c r="D87" s="16" t="s">
        <v>162</v>
      </c>
      <c r="E87" s="16" t="s">
        <v>163</v>
      </c>
      <c r="F87" s="17">
        <v>1</v>
      </c>
      <c r="G87" s="7"/>
      <c r="H87" s="2">
        <f t="shared" si="2"/>
        <v>0</v>
      </c>
      <c r="I87" s="8" t="s">
        <v>619</v>
      </c>
      <c r="J87" s="8" t="s">
        <v>620</v>
      </c>
      <c r="K87" s="8" t="s">
        <v>697</v>
      </c>
      <c r="L87" s="8" t="s">
        <v>698</v>
      </c>
      <c r="M87" s="9"/>
      <c r="N87" s="9"/>
      <c r="O87" s="9"/>
    </row>
    <row r="88" spans="1:15" ht="75" x14ac:dyDescent="0.25">
      <c r="A88" s="1">
        <f t="shared" si="3"/>
        <v>87</v>
      </c>
      <c r="B88" s="15">
        <v>225719</v>
      </c>
      <c r="C88" s="16" t="s">
        <v>1</v>
      </c>
      <c r="D88" s="16" t="s">
        <v>164</v>
      </c>
      <c r="E88" s="16" t="s">
        <v>165</v>
      </c>
      <c r="F88" s="17">
        <v>1</v>
      </c>
      <c r="G88" s="7"/>
      <c r="H88" s="2">
        <f t="shared" si="2"/>
        <v>0</v>
      </c>
      <c r="I88" s="8" t="s">
        <v>619</v>
      </c>
      <c r="J88" s="8" t="s">
        <v>620</v>
      </c>
      <c r="K88" s="8" t="s">
        <v>697</v>
      </c>
      <c r="L88" s="8" t="s">
        <v>698</v>
      </c>
      <c r="M88" s="9"/>
      <c r="N88" s="9"/>
      <c r="O88" s="9"/>
    </row>
    <row r="89" spans="1:15" ht="75" x14ac:dyDescent="0.25">
      <c r="A89" s="1">
        <f t="shared" si="3"/>
        <v>88</v>
      </c>
      <c r="B89" s="15">
        <v>225717</v>
      </c>
      <c r="C89" s="16" t="s">
        <v>1</v>
      </c>
      <c r="D89" s="16" t="s">
        <v>166</v>
      </c>
      <c r="E89" s="16" t="s">
        <v>167</v>
      </c>
      <c r="F89" s="17">
        <v>1</v>
      </c>
      <c r="G89" s="7"/>
      <c r="H89" s="2">
        <f t="shared" si="2"/>
        <v>0</v>
      </c>
      <c r="I89" s="8" t="s">
        <v>619</v>
      </c>
      <c r="J89" s="8" t="s">
        <v>620</v>
      </c>
      <c r="K89" s="8" t="s">
        <v>697</v>
      </c>
      <c r="L89" s="8" t="s">
        <v>698</v>
      </c>
      <c r="M89" s="9"/>
      <c r="N89" s="9"/>
      <c r="O89" s="9"/>
    </row>
    <row r="90" spans="1:15" ht="30" x14ac:dyDescent="0.25">
      <c r="A90" s="1">
        <f t="shared" si="3"/>
        <v>89</v>
      </c>
      <c r="B90" s="15">
        <v>223289</v>
      </c>
      <c r="C90" s="16" t="s">
        <v>1</v>
      </c>
      <c r="D90" s="16" t="s">
        <v>168</v>
      </c>
      <c r="E90" s="16" t="s">
        <v>169</v>
      </c>
      <c r="F90" s="17">
        <v>1</v>
      </c>
      <c r="G90" s="7"/>
      <c r="H90" s="2">
        <f t="shared" si="2"/>
        <v>0</v>
      </c>
      <c r="I90" s="8" t="s">
        <v>651</v>
      </c>
      <c r="J90" s="8" t="s">
        <v>652</v>
      </c>
      <c r="K90" s="8" t="s">
        <v>699</v>
      </c>
      <c r="L90" s="8" t="s">
        <v>700</v>
      </c>
      <c r="M90" s="9"/>
      <c r="N90" s="9"/>
      <c r="O90" s="9"/>
    </row>
    <row r="91" spans="1:15" ht="60" x14ac:dyDescent="0.25">
      <c r="A91" s="1">
        <f t="shared" si="3"/>
        <v>90</v>
      </c>
      <c r="B91" s="15">
        <v>179906</v>
      </c>
      <c r="C91" s="16" t="s">
        <v>1</v>
      </c>
      <c r="D91" s="16" t="s">
        <v>170</v>
      </c>
      <c r="E91" s="16" t="s">
        <v>171</v>
      </c>
      <c r="F91" s="17">
        <v>15</v>
      </c>
      <c r="G91" s="7"/>
      <c r="H91" s="2">
        <f t="shared" si="2"/>
        <v>0</v>
      </c>
      <c r="I91" s="8" t="s">
        <v>591</v>
      </c>
      <c r="J91" s="8" t="s">
        <v>592</v>
      </c>
      <c r="K91" s="8" t="s">
        <v>701</v>
      </c>
      <c r="L91" s="8" t="s">
        <v>702</v>
      </c>
      <c r="M91" s="9"/>
      <c r="N91" s="9"/>
      <c r="O91" s="9"/>
    </row>
    <row r="92" spans="1:15" ht="105" x14ac:dyDescent="0.25">
      <c r="A92" s="1">
        <f t="shared" si="3"/>
        <v>91</v>
      </c>
      <c r="B92" s="15">
        <v>185002</v>
      </c>
      <c r="C92" s="16" t="s">
        <v>1</v>
      </c>
      <c r="D92" s="16" t="s">
        <v>172</v>
      </c>
      <c r="E92" s="16" t="s">
        <v>173</v>
      </c>
      <c r="F92" s="17">
        <v>1</v>
      </c>
      <c r="G92" s="7"/>
      <c r="H92" s="2">
        <f t="shared" si="2"/>
        <v>0</v>
      </c>
      <c r="I92" s="8" t="s">
        <v>703</v>
      </c>
      <c r="J92" s="8" t="s">
        <v>704</v>
      </c>
      <c r="K92" s="8" t="s">
        <v>705</v>
      </c>
      <c r="L92" s="8" t="s">
        <v>706</v>
      </c>
      <c r="M92" s="9"/>
      <c r="N92" s="9"/>
      <c r="O92" s="9"/>
    </row>
    <row r="93" spans="1:15" ht="45" x14ac:dyDescent="0.25">
      <c r="A93" s="1">
        <f t="shared" si="3"/>
        <v>92</v>
      </c>
      <c r="B93" s="15">
        <v>202680</v>
      </c>
      <c r="C93" s="16" t="s">
        <v>1</v>
      </c>
      <c r="D93" s="16" t="s">
        <v>174</v>
      </c>
      <c r="E93" s="16" t="s">
        <v>175</v>
      </c>
      <c r="F93" s="17">
        <v>1</v>
      </c>
      <c r="G93" s="7"/>
      <c r="H93" s="2">
        <f t="shared" si="2"/>
        <v>0</v>
      </c>
      <c r="I93" s="8" t="s">
        <v>591</v>
      </c>
      <c r="J93" s="8" t="s">
        <v>592</v>
      </c>
      <c r="K93" s="8" t="s">
        <v>707</v>
      </c>
      <c r="L93" s="8" t="s">
        <v>708</v>
      </c>
      <c r="M93" s="9"/>
      <c r="N93" s="9"/>
      <c r="O93" s="9"/>
    </row>
    <row r="94" spans="1:15" ht="45" x14ac:dyDescent="0.25">
      <c r="A94" s="1">
        <f t="shared" si="3"/>
        <v>93</v>
      </c>
      <c r="B94" s="15">
        <v>202681</v>
      </c>
      <c r="C94" s="16" t="s">
        <v>1</v>
      </c>
      <c r="D94" s="16" t="s">
        <v>176</v>
      </c>
      <c r="E94" s="16" t="s">
        <v>177</v>
      </c>
      <c r="F94" s="17">
        <v>2</v>
      </c>
      <c r="G94" s="7"/>
      <c r="H94" s="2">
        <f t="shared" si="2"/>
        <v>0</v>
      </c>
      <c r="I94" s="8" t="s">
        <v>591</v>
      </c>
      <c r="J94" s="8" t="s">
        <v>592</v>
      </c>
      <c r="K94" s="8" t="s">
        <v>707</v>
      </c>
      <c r="L94" s="8" t="s">
        <v>708</v>
      </c>
      <c r="M94" s="9"/>
      <c r="N94" s="9"/>
      <c r="O94" s="9"/>
    </row>
    <row r="95" spans="1:15" ht="45" x14ac:dyDescent="0.25">
      <c r="A95" s="1">
        <f t="shared" si="3"/>
        <v>94</v>
      </c>
      <c r="B95" s="15">
        <v>202682</v>
      </c>
      <c r="C95" s="16" t="s">
        <v>1</v>
      </c>
      <c r="D95" s="16" t="s">
        <v>178</v>
      </c>
      <c r="E95" s="16" t="s">
        <v>179</v>
      </c>
      <c r="F95" s="17">
        <v>1</v>
      </c>
      <c r="G95" s="7"/>
      <c r="H95" s="2">
        <f t="shared" si="2"/>
        <v>0</v>
      </c>
      <c r="I95" s="8" t="s">
        <v>591</v>
      </c>
      <c r="J95" s="8" t="s">
        <v>592</v>
      </c>
      <c r="K95" s="8" t="s">
        <v>707</v>
      </c>
      <c r="L95" s="8" t="s">
        <v>708</v>
      </c>
      <c r="M95" s="9"/>
      <c r="N95" s="9"/>
      <c r="O95" s="9"/>
    </row>
    <row r="96" spans="1:15" ht="45" x14ac:dyDescent="0.25">
      <c r="A96" s="1">
        <f t="shared" si="3"/>
        <v>95</v>
      </c>
      <c r="B96" s="15">
        <v>202683</v>
      </c>
      <c r="C96" s="16" t="s">
        <v>1</v>
      </c>
      <c r="D96" s="16" t="s">
        <v>180</v>
      </c>
      <c r="E96" s="16" t="s">
        <v>181</v>
      </c>
      <c r="F96" s="17">
        <v>1</v>
      </c>
      <c r="G96" s="7"/>
      <c r="H96" s="2">
        <f t="shared" si="2"/>
        <v>0</v>
      </c>
      <c r="I96" s="8" t="s">
        <v>591</v>
      </c>
      <c r="J96" s="8" t="s">
        <v>592</v>
      </c>
      <c r="K96" s="8" t="s">
        <v>707</v>
      </c>
      <c r="L96" s="8" t="s">
        <v>708</v>
      </c>
      <c r="M96" s="9"/>
      <c r="N96" s="9"/>
      <c r="O96" s="9"/>
    </row>
    <row r="97" spans="1:15" ht="45" x14ac:dyDescent="0.25">
      <c r="A97" s="1">
        <f t="shared" si="3"/>
        <v>96</v>
      </c>
      <c r="B97" s="15">
        <v>202690</v>
      </c>
      <c r="C97" s="16" t="s">
        <v>1</v>
      </c>
      <c r="D97" s="16" t="s">
        <v>182</v>
      </c>
      <c r="E97" s="16" t="s">
        <v>183</v>
      </c>
      <c r="F97" s="17">
        <v>2</v>
      </c>
      <c r="G97" s="7"/>
      <c r="H97" s="2">
        <f t="shared" si="2"/>
        <v>0</v>
      </c>
      <c r="I97" s="8" t="s">
        <v>591</v>
      </c>
      <c r="J97" s="8" t="s">
        <v>592</v>
      </c>
      <c r="K97" s="8" t="s">
        <v>707</v>
      </c>
      <c r="L97" s="8" t="s">
        <v>708</v>
      </c>
      <c r="M97" s="9"/>
      <c r="N97" s="9"/>
      <c r="O97" s="9"/>
    </row>
    <row r="98" spans="1:15" ht="45" x14ac:dyDescent="0.25">
      <c r="A98" s="1">
        <f t="shared" si="3"/>
        <v>97</v>
      </c>
      <c r="B98" s="15">
        <v>210775</v>
      </c>
      <c r="C98" s="16" t="s">
        <v>1</v>
      </c>
      <c r="D98" s="16" t="s">
        <v>184</v>
      </c>
      <c r="E98" s="16" t="s">
        <v>185</v>
      </c>
      <c r="F98" s="17">
        <v>1</v>
      </c>
      <c r="G98" s="7"/>
      <c r="H98" s="2">
        <f t="shared" si="2"/>
        <v>0</v>
      </c>
      <c r="I98" s="8" t="s">
        <v>591</v>
      </c>
      <c r="J98" s="8" t="s">
        <v>592</v>
      </c>
      <c r="K98" s="8" t="s">
        <v>709</v>
      </c>
      <c r="L98" s="8" t="s">
        <v>710</v>
      </c>
      <c r="M98" s="9"/>
      <c r="N98" s="9"/>
      <c r="O98" s="9"/>
    </row>
    <row r="99" spans="1:15" ht="45" x14ac:dyDescent="0.25">
      <c r="A99" s="1">
        <f t="shared" si="3"/>
        <v>98</v>
      </c>
      <c r="B99" s="15">
        <v>210776</v>
      </c>
      <c r="C99" s="16" t="s">
        <v>1</v>
      </c>
      <c r="D99" s="16" t="s">
        <v>186</v>
      </c>
      <c r="E99" s="16" t="s">
        <v>187</v>
      </c>
      <c r="F99" s="17">
        <v>1</v>
      </c>
      <c r="G99" s="7"/>
      <c r="H99" s="2">
        <f t="shared" si="2"/>
        <v>0</v>
      </c>
      <c r="I99" s="8" t="s">
        <v>591</v>
      </c>
      <c r="J99" s="8" t="s">
        <v>592</v>
      </c>
      <c r="K99" s="8" t="s">
        <v>709</v>
      </c>
      <c r="L99" s="8" t="s">
        <v>710</v>
      </c>
      <c r="M99" s="9"/>
      <c r="N99" s="9"/>
      <c r="O99" s="9"/>
    </row>
    <row r="100" spans="1:15" ht="45" x14ac:dyDescent="0.25">
      <c r="A100" s="1">
        <f t="shared" si="3"/>
        <v>99</v>
      </c>
      <c r="B100" s="15">
        <v>210783</v>
      </c>
      <c r="C100" s="16" t="s">
        <v>1</v>
      </c>
      <c r="D100" s="16" t="s">
        <v>188</v>
      </c>
      <c r="E100" s="16" t="s">
        <v>189</v>
      </c>
      <c r="F100" s="17">
        <v>1</v>
      </c>
      <c r="G100" s="7"/>
      <c r="H100" s="2">
        <f t="shared" si="2"/>
        <v>0</v>
      </c>
      <c r="I100" s="8" t="s">
        <v>591</v>
      </c>
      <c r="J100" s="8" t="s">
        <v>592</v>
      </c>
      <c r="K100" s="8" t="s">
        <v>709</v>
      </c>
      <c r="L100" s="8" t="s">
        <v>710</v>
      </c>
      <c r="M100" s="9"/>
      <c r="N100" s="9"/>
      <c r="O100" s="9"/>
    </row>
    <row r="101" spans="1:15" ht="45" x14ac:dyDescent="0.25">
      <c r="A101" s="1">
        <f t="shared" si="3"/>
        <v>100</v>
      </c>
      <c r="B101" s="15">
        <v>212439</v>
      </c>
      <c r="C101" s="16" t="s">
        <v>1</v>
      </c>
      <c r="D101" s="16" t="s">
        <v>190</v>
      </c>
      <c r="E101" s="16" t="s">
        <v>191</v>
      </c>
      <c r="F101" s="17">
        <v>6</v>
      </c>
      <c r="G101" s="7"/>
      <c r="H101" s="2">
        <f t="shared" si="2"/>
        <v>0</v>
      </c>
      <c r="I101" s="8" t="s">
        <v>711</v>
      </c>
      <c r="J101" s="8" t="s">
        <v>586</v>
      </c>
      <c r="K101" s="8" t="s">
        <v>712</v>
      </c>
      <c r="L101" s="8" t="s">
        <v>713</v>
      </c>
      <c r="M101" s="9"/>
      <c r="N101" s="9"/>
      <c r="O101" s="9"/>
    </row>
    <row r="102" spans="1:15" ht="45" x14ac:dyDescent="0.25">
      <c r="A102" s="1">
        <f t="shared" si="3"/>
        <v>101</v>
      </c>
      <c r="B102" s="15">
        <v>212712</v>
      </c>
      <c r="C102" s="16" t="s">
        <v>1</v>
      </c>
      <c r="D102" s="16" t="s">
        <v>192</v>
      </c>
      <c r="E102" s="16" t="s">
        <v>193</v>
      </c>
      <c r="F102" s="17">
        <v>2</v>
      </c>
      <c r="G102" s="7"/>
      <c r="H102" s="2">
        <f t="shared" si="2"/>
        <v>0</v>
      </c>
      <c r="I102" s="8" t="s">
        <v>687</v>
      </c>
      <c r="J102" s="8" t="s">
        <v>688</v>
      </c>
      <c r="K102" s="8" t="s">
        <v>714</v>
      </c>
      <c r="L102" s="8" t="s">
        <v>715</v>
      </c>
      <c r="M102" s="9"/>
      <c r="N102" s="9"/>
      <c r="O102" s="9"/>
    </row>
    <row r="103" spans="1:15" ht="30" x14ac:dyDescent="0.25">
      <c r="A103" s="1">
        <f t="shared" si="3"/>
        <v>102</v>
      </c>
      <c r="B103" s="15">
        <v>225843</v>
      </c>
      <c r="C103" s="16" t="s">
        <v>1</v>
      </c>
      <c r="D103" s="16" t="s">
        <v>190</v>
      </c>
      <c r="E103" s="16" t="s">
        <v>194</v>
      </c>
      <c r="F103" s="17">
        <v>4</v>
      </c>
      <c r="G103" s="7"/>
      <c r="H103" s="2">
        <f t="shared" si="2"/>
        <v>0</v>
      </c>
      <c r="I103" s="8" t="s">
        <v>716</v>
      </c>
      <c r="J103" s="8" t="s">
        <v>586</v>
      </c>
      <c r="K103" s="8" t="s">
        <v>717</v>
      </c>
      <c r="L103" s="8" t="s">
        <v>718</v>
      </c>
      <c r="M103" s="9"/>
      <c r="N103" s="9"/>
      <c r="O103" s="9"/>
    </row>
    <row r="104" spans="1:15" ht="45" x14ac:dyDescent="0.25">
      <c r="A104" s="1">
        <f t="shared" si="3"/>
        <v>103</v>
      </c>
      <c r="B104" s="15">
        <v>189435</v>
      </c>
      <c r="C104" s="16" t="s">
        <v>1</v>
      </c>
      <c r="D104" s="16" t="s">
        <v>195</v>
      </c>
      <c r="E104" s="16" t="s">
        <v>196</v>
      </c>
      <c r="F104" s="17">
        <v>5</v>
      </c>
      <c r="G104" s="7"/>
      <c r="H104" s="2">
        <f t="shared" si="2"/>
        <v>0</v>
      </c>
      <c r="I104" s="8" t="s">
        <v>687</v>
      </c>
      <c r="J104" s="8" t="s">
        <v>688</v>
      </c>
      <c r="K104" s="8" t="s">
        <v>719</v>
      </c>
      <c r="L104" s="8" t="s">
        <v>720</v>
      </c>
      <c r="M104" s="9"/>
      <c r="N104" s="9"/>
      <c r="O104" s="9"/>
    </row>
    <row r="105" spans="1:15" ht="45" x14ac:dyDescent="0.25">
      <c r="A105" s="1">
        <f t="shared" si="3"/>
        <v>104</v>
      </c>
      <c r="B105" s="15">
        <v>180563</v>
      </c>
      <c r="C105" s="16" t="s">
        <v>1</v>
      </c>
      <c r="D105" s="16" t="s">
        <v>195</v>
      </c>
      <c r="E105" s="16" t="s">
        <v>197</v>
      </c>
      <c r="F105" s="17">
        <v>2</v>
      </c>
      <c r="G105" s="7"/>
      <c r="H105" s="2">
        <f t="shared" si="2"/>
        <v>0</v>
      </c>
      <c r="I105" s="8" t="s">
        <v>687</v>
      </c>
      <c r="J105" s="8" t="s">
        <v>688</v>
      </c>
      <c r="K105" s="8" t="s">
        <v>721</v>
      </c>
      <c r="L105" s="8" t="s">
        <v>722</v>
      </c>
      <c r="M105" s="9"/>
      <c r="N105" s="9"/>
      <c r="O105" s="9"/>
    </row>
    <row r="106" spans="1:15" ht="45" x14ac:dyDescent="0.25">
      <c r="A106" s="1">
        <f t="shared" si="3"/>
        <v>105</v>
      </c>
      <c r="B106" s="15">
        <v>213470</v>
      </c>
      <c r="C106" s="16" t="s">
        <v>1</v>
      </c>
      <c r="D106" s="16" t="s">
        <v>198</v>
      </c>
      <c r="E106" s="16" t="s">
        <v>199</v>
      </c>
      <c r="F106" s="17">
        <v>1</v>
      </c>
      <c r="G106" s="7"/>
      <c r="H106" s="2">
        <f t="shared" si="2"/>
        <v>0</v>
      </c>
      <c r="I106" s="8" t="s">
        <v>687</v>
      </c>
      <c r="J106" s="8" t="s">
        <v>688</v>
      </c>
      <c r="K106" s="8" t="s">
        <v>723</v>
      </c>
      <c r="L106" s="8" t="s">
        <v>724</v>
      </c>
      <c r="M106" s="9"/>
      <c r="N106" s="9"/>
      <c r="O106" s="9"/>
    </row>
    <row r="107" spans="1:15" ht="45" x14ac:dyDescent="0.25">
      <c r="A107" s="1">
        <f t="shared" si="3"/>
        <v>106</v>
      </c>
      <c r="B107" s="15">
        <v>180562</v>
      </c>
      <c r="C107" s="16" t="s">
        <v>1</v>
      </c>
      <c r="D107" s="16" t="s">
        <v>198</v>
      </c>
      <c r="E107" s="16" t="s">
        <v>200</v>
      </c>
      <c r="F107" s="17">
        <v>4</v>
      </c>
      <c r="G107" s="7"/>
      <c r="H107" s="2">
        <f t="shared" si="2"/>
        <v>0</v>
      </c>
      <c r="I107" s="8" t="s">
        <v>687</v>
      </c>
      <c r="J107" s="8" t="s">
        <v>688</v>
      </c>
      <c r="K107" s="8" t="s">
        <v>721</v>
      </c>
      <c r="L107" s="8" t="s">
        <v>722</v>
      </c>
      <c r="M107" s="9"/>
      <c r="N107" s="9"/>
      <c r="O107" s="9"/>
    </row>
    <row r="108" spans="1:15" ht="45" x14ac:dyDescent="0.25">
      <c r="A108" s="1">
        <f t="shared" si="3"/>
        <v>107</v>
      </c>
      <c r="B108" s="15">
        <v>196975</v>
      </c>
      <c r="C108" s="16" t="s">
        <v>1</v>
      </c>
      <c r="D108" s="16" t="s">
        <v>195</v>
      </c>
      <c r="E108" s="16" t="s">
        <v>201</v>
      </c>
      <c r="F108" s="17">
        <v>2</v>
      </c>
      <c r="G108" s="7"/>
      <c r="H108" s="2">
        <f t="shared" si="2"/>
        <v>0</v>
      </c>
      <c r="I108" s="8" t="s">
        <v>687</v>
      </c>
      <c r="J108" s="8" t="s">
        <v>688</v>
      </c>
      <c r="K108" s="8" t="s">
        <v>725</v>
      </c>
      <c r="L108" s="8" t="s">
        <v>726</v>
      </c>
      <c r="M108" s="9"/>
      <c r="N108" s="9"/>
      <c r="O108" s="9"/>
    </row>
    <row r="109" spans="1:15" ht="60" x14ac:dyDescent="0.25">
      <c r="A109" s="1">
        <f t="shared" si="3"/>
        <v>108</v>
      </c>
      <c r="B109" s="15">
        <v>169476</v>
      </c>
      <c r="C109" s="16" t="s">
        <v>1</v>
      </c>
      <c r="D109" s="16" t="s">
        <v>202</v>
      </c>
      <c r="E109" s="16" t="s">
        <v>203</v>
      </c>
      <c r="F109" s="17">
        <v>2</v>
      </c>
      <c r="G109" s="7"/>
      <c r="H109" s="2">
        <f t="shared" si="2"/>
        <v>0</v>
      </c>
      <c r="I109" s="8" t="s">
        <v>727</v>
      </c>
      <c r="J109" s="8" t="s">
        <v>728</v>
      </c>
      <c r="K109" s="8" t="s">
        <v>729</v>
      </c>
      <c r="L109" s="8" t="s">
        <v>730</v>
      </c>
      <c r="M109" s="9"/>
      <c r="N109" s="9"/>
      <c r="O109" s="9"/>
    </row>
    <row r="110" spans="1:15" ht="60" x14ac:dyDescent="0.25">
      <c r="A110" s="1">
        <f t="shared" si="3"/>
        <v>109</v>
      </c>
      <c r="B110" s="15">
        <v>169477</v>
      </c>
      <c r="C110" s="16" t="s">
        <v>1</v>
      </c>
      <c r="D110" s="16" t="s">
        <v>204</v>
      </c>
      <c r="E110" s="16" t="s">
        <v>203</v>
      </c>
      <c r="F110" s="17">
        <v>1</v>
      </c>
      <c r="G110" s="7"/>
      <c r="H110" s="2">
        <f t="shared" si="2"/>
        <v>0</v>
      </c>
      <c r="I110" s="8" t="s">
        <v>727</v>
      </c>
      <c r="J110" s="8" t="s">
        <v>728</v>
      </c>
      <c r="K110" s="8" t="s">
        <v>729</v>
      </c>
      <c r="L110" s="8" t="s">
        <v>730</v>
      </c>
      <c r="M110" s="9"/>
      <c r="N110" s="9"/>
      <c r="O110" s="9"/>
    </row>
    <row r="111" spans="1:15" ht="75" x14ac:dyDescent="0.25">
      <c r="A111" s="1">
        <f t="shared" si="3"/>
        <v>110</v>
      </c>
      <c r="B111" s="15">
        <v>202998</v>
      </c>
      <c r="C111" s="16" t="s">
        <v>1</v>
      </c>
      <c r="D111" s="16" t="s">
        <v>202</v>
      </c>
      <c r="E111" s="16" t="s">
        <v>205</v>
      </c>
      <c r="F111" s="17">
        <v>10</v>
      </c>
      <c r="G111" s="7"/>
      <c r="H111" s="2">
        <f t="shared" si="2"/>
        <v>0</v>
      </c>
      <c r="I111" s="8" t="s">
        <v>727</v>
      </c>
      <c r="J111" s="8" t="s">
        <v>728</v>
      </c>
      <c r="K111" s="8" t="s">
        <v>729</v>
      </c>
      <c r="L111" s="8" t="s">
        <v>730</v>
      </c>
      <c r="M111" s="9"/>
      <c r="N111" s="9"/>
      <c r="O111" s="9"/>
    </row>
    <row r="112" spans="1:15" ht="60" x14ac:dyDescent="0.25">
      <c r="A112" s="1">
        <f t="shared" si="3"/>
        <v>111</v>
      </c>
      <c r="B112" s="15">
        <v>198720</v>
      </c>
      <c r="C112" s="16" t="s">
        <v>1</v>
      </c>
      <c r="D112" s="16" t="s">
        <v>206</v>
      </c>
      <c r="E112" s="16" t="s">
        <v>207</v>
      </c>
      <c r="F112" s="17">
        <v>2</v>
      </c>
      <c r="G112" s="7"/>
      <c r="H112" s="2">
        <f t="shared" si="2"/>
        <v>0</v>
      </c>
      <c r="I112" s="8" t="s">
        <v>727</v>
      </c>
      <c r="J112" s="8" t="s">
        <v>728</v>
      </c>
      <c r="K112" s="8" t="s">
        <v>731</v>
      </c>
      <c r="L112" s="8" t="s">
        <v>732</v>
      </c>
      <c r="M112" s="9"/>
      <c r="N112" s="9"/>
      <c r="O112" s="9"/>
    </row>
    <row r="113" spans="1:15" ht="75" x14ac:dyDescent="0.25">
      <c r="A113" s="1">
        <f t="shared" si="3"/>
        <v>112</v>
      </c>
      <c r="B113" s="15">
        <v>207196</v>
      </c>
      <c r="C113" s="16" t="s">
        <v>1</v>
      </c>
      <c r="D113" s="16" t="s">
        <v>208</v>
      </c>
      <c r="E113" s="16" t="s">
        <v>209</v>
      </c>
      <c r="F113" s="17">
        <v>5</v>
      </c>
      <c r="G113" s="7"/>
      <c r="H113" s="2">
        <f t="shared" si="2"/>
        <v>0</v>
      </c>
      <c r="I113" s="8" t="s">
        <v>733</v>
      </c>
      <c r="J113" s="8" t="s">
        <v>734</v>
      </c>
      <c r="K113" s="8" t="s">
        <v>735</v>
      </c>
      <c r="L113" s="8" t="s">
        <v>736</v>
      </c>
      <c r="M113" s="9"/>
      <c r="N113" s="9"/>
      <c r="O113" s="9"/>
    </row>
    <row r="114" spans="1:15" ht="75" x14ac:dyDescent="0.25">
      <c r="A114" s="1">
        <f t="shared" si="3"/>
        <v>113</v>
      </c>
      <c r="B114" s="15">
        <v>207195</v>
      </c>
      <c r="C114" s="16" t="s">
        <v>1</v>
      </c>
      <c r="D114" s="16" t="s">
        <v>210</v>
      </c>
      <c r="E114" s="16" t="s">
        <v>211</v>
      </c>
      <c r="F114" s="17">
        <v>5</v>
      </c>
      <c r="G114" s="7"/>
      <c r="H114" s="2">
        <f t="shared" si="2"/>
        <v>0</v>
      </c>
      <c r="I114" s="8" t="s">
        <v>733</v>
      </c>
      <c r="J114" s="8" t="s">
        <v>734</v>
      </c>
      <c r="K114" s="8" t="s">
        <v>735</v>
      </c>
      <c r="L114" s="8" t="s">
        <v>736</v>
      </c>
      <c r="M114" s="9"/>
      <c r="N114" s="9"/>
      <c r="O114" s="9"/>
    </row>
    <row r="115" spans="1:15" ht="75" x14ac:dyDescent="0.25">
      <c r="A115" s="1">
        <f t="shared" si="3"/>
        <v>114</v>
      </c>
      <c r="B115" s="15">
        <v>207197</v>
      </c>
      <c r="C115" s="16" t="s">
        <v>1</v>
      </c>
      <c r="D115" s="16" t="s">
        <v>204</v>
      </c>
      <c r="E115" s="16" t="s">
        <v>212</v>
      </c>
      <c r="F115" s="17">
        <v>5</v>
      </c>
      <c r="G115" s="7"/>
      <c r="H115" s="2">
        <f t="shared" si="2"/>
        <v>0</v>
      </c>
      <c r="I115" s="8" t="s">
        <v>733</v>
      </c>
      <c r="J115" s="8" t="s">
        <v>734</v>
      </c>
      <c r="K115" s="8" t="s">
        <v>735</v>
      </c>
      <c r="L115" s="8" t="s">
        <v>736</v>
      </c>
      <c r="M115" s="9"/>
      <c r="N115" s="9"/>
      <c r="O115" s="9"/>
    </row>
    <row r="116" spans="1:15" ht="60" x14ac:dyDescent="0.25">
      <c r="A116" s="1">
        <f t="shared" si="3"/>
        <v>115</v>
      </c>
      <c r="B116" s="15">
        <v>122527</v>
      </c>
      <c r="C116" s="16" t="s">
        <v>1</v>
      </c>
      <c r="D116" s="16" t="s">
        <v>213</v>
      </c>
      <c r="E116" s="16" t="s">
        <v>214</v>
      </c>
      <c r="F116" s="17">
        <v>1</v>
      </c>
      <c r="G116" s="7"/>
      <c r="H116" s="2">
        <f t="shared" si="2"/>
        <v>0</v>
      </c>
      <c r="I116" s="8" t="s">
        <v>603</v>
      </c>
      <c r="J116" s="8" t="s">
        <v>604</v>
      </c>
      <c r="K116" s="8" t="s">
        <v>737</v>
      </c>
      <c r="L116" s="8" t="s">
        <v>738</v>
      </c>
      <c r="M116" s="9"/>
      <c r="N116" s="9"/>
      <c r="O116" s="9"/>
    </row>
    <row r="117" spans="1:15" ht="60" x14ac:dyDescent="0.25">
      <c r="A117" s="1">
        <f t="shared" si="3"/>
        <v>116</v>
      </c>
      <c r="B117" s="15">
        <v>122528</v>
      </c>
      <c r="C117" s="16" t="s">
        <v>1</v>
      </c>
      <c r="D117" s="16" t="s">
        <v>215</v>
      </c>
      <c r="E117" s="16" t="s">
        <v>216</v>
      </c>
      <c r="F117" s="17">
        <v>1</v>
      </c>
      <c r="G117" s="7"/>
      <c r="H117" s="2">
        <f t="shared" si="2"/>
        <v>0</v>
      </c>
      <c r="I117" s="8" t="s">
        <v>603</v>
      </c>
      <c r="J117" s="8" t="s">
        <v>604</v>
      </c>
      <c r="K117" s="8" t="s">
        <v>737</v>
      </c>
      <c r="L117" s="8" t="s">
        <v>738</v>
      </c>
      <c r="M117" s="9"/>
      <c r="N117" s="9"/>
      <c r="O117" s="9"/>
    </row>
    <row r="118" spans="1:15" ht="60" x14ac:dyDescent="0.25">
      <c r="A118" s="1">
        <f t="shared" si="3"/>
        <v>117</v>
      </c>
      <c r="B118" s="15">
        <v>156629</v>
      </c>
      <c r="C118" s="16" t="s">
        <v>1</v>
      </c>
      <c r="D118" s="16" t="s">
        <v>217</v>
      </c>
      <c r="E118" s="16" t="s">
        <v>218</v>
      </c>
      <c r="F118" s="17">
        <v>4</v>
      </c>
      <c r="G118" s="7"/>
      <c r="H118" s="2">
        <f t="shared" si="2"/>
        <v>0</v>
      </c>
      <c r="I118" s="8" t="s">
        <v>727</v>
      </c>
      <c r="J118" s="8" t="s">
        <v>728</v>
      </c>
      <c r="K118" s="8" t="s">
        <v>739</v>
      </c>
      <c r="L118" s="8" t="s">
        <v>740</v>
      </c>
      <c r="M118" s="9"/>
      <c r="N118" s="9"/>
      <c r="O118" s="9"/>
    </row>
    <row r="119" spans="1:15" ht="60" x14ac:dyDescent="0.25">
      <c r="A119" s="1">
        <f t="shared" si="3"/>
        <v>118</v>
      </c>
      <c r="B119" s="15">
        <v>123753</v>
      </c>
      <c r="C119" s="16" t="s">
        <v>1</v>
      </c>
      <c r="D119" s="16" t="s">
        <v>219</v>
      </c>
      <c r="E119" s="16" t="s">
        <v>918</v>
      </c>
      <c r="F119" s="17">
        <v>1</v>
      </c>
      <c r="G119" s="7"/>
      <c r="H119" s="2">
        <f t="shared" si="2"/>
        <v>0</v>
      </c>
      <c r="I119" s="8" t="s">
        <v>603</v>
      </c>
      <c r="J119" s="8" t="s">
        <v>604</v>
      </c>
      <c r="K119" s="8" t="s">
        <v>737</v>
      </c>
      <c r="L119" s="8" t="s">
        <v>738</v>
      </c>
      <c r="M119" s="9"/>
      <c r="N119" s="9"/>
      <c r="O119" s="9"/>
    </row>
    <row r="120" spans="1:15" ht="60" x14ac:dyDescent="0.25">
      <c r="A120" s="1">
        <f t="shared" si="3"/>
        <v>119</v>
      </c>
      <c r="B120" s="15">
        <v>123751</v>
      </c>
      <c r="C120" s="16" t="s">
        <v>1</v>
      </c>
      <c r="D120" s="16" t="s">
        <v>220</v>
      </c>
      <c r="E120" s="16" t="s">
        <v>919</v>
      </c>
      <c r="F120" s="17">
        <v>2</v>
      </c>
      <c r="G120" s="7"/>
      <c r="H120" s="2">
        <f t="shared" si="2"/>
        <v>0</v>
      </c>
      <c r="I120" s="8" t="s">
        <v>603</v>
      </c>
      <c r="J120" s="8" t="s">
        <v>604</v>
      </c>
      <c r="K120" s="8" t="s">
        <v>737</v>
      </c>
      <c r="L120" s="8" t="s">
        <v>738</v>
      </c>
      <c r="M120" s="9"/>
      <c r="N120" s="9"/>
      <c r="O120" s="9"/>
    </row>
    <row r="121" spans="1:15" ht="60" x14ac:dyDescent="0.25">
      <c r="A121" s="1">
        <f t="shared" si="3"/>
        <v>120</v>
      </c>
      <c r="B121" s="15">
        <v>123752</v>
      </c>
      <c r="C121" s="16" t="s">
        <v>1</v>
      </c>
      <c r="D121" s="16" t="s">
        <v>221</v>
      </c>
      <c r="E121" s="16" t="s">
        <v>920</v>
      </c>
      <c r="F121" s="17">
        <v>2</v>
      </c>
      <c r="G121" s="7"/>
      <c r="H121" s="2">
        <f t="shared" si="2"/>
        <v>0</v>
      </c>
      <c r="I121" s="8" t="s">
        <v>603</v>
      </c>
      <c r="J121" s="8" t="s">
        <v>604</v>
      </c>
      <c r="K121" s="8" t="s">
        <v>737</v>
      </c>
      <c r="L121" s="8" t="s">
        <v>738</v>
      </c>
      <c r="M121" s="9"/>
      <c r="N121" s="9"/>
      <c r="O121" s="9"/>
    </row>
    <row r="122" spans="1:15" ht="45" x14ac:dyDescent="0.25">
      <c r="A122" s="1">
        <f t="shared" si="3"/>
        <v>121</v>
      </c>
      <c r="B122" s="15">
        <v>160906</v>
      </c>
      <c r="C122" s="16" t="s">
        <v>1</v>
      </c>
      <c r="D122" s="16" t="s">
        <v>222</v>
      </c>
      <c r="E122" s="16" t="s">
        <v>223</v>
      </c>
      <c r="F122" s="17">
        <v>2</v>
      </c>
      <c r="G122" s="7"/>
      <c r="H122" s="2">
        <f t="shared" si="2"/>
        <v>0</v>
      </c>
      <c r="I122" s="8" t="s">
        <v>741</v>
      </c>
      <c r="J122" s="8" t="s">
        <v>596</v>
      </c>
      <c r="K122" s="8" t="s">
        <v>742</v>
      </c>
      <c r="L122" s="8" t="s">
        <v>743</v>
      </c>
      <c r="M122" s="9"/>
      <c r="N122" s="9"/>
      <c r="O122" s="9"/>
    </row>
    <row r="123" spans="1:15" ht="45" x14ac:dyDescent="0.25">
      <c r="A123" s="1">
        <f t="shared" si="3"/>
        <v>122</v>
      </c>
      <c r="B123" s="15">
        <v>160907</v>
      </c>
      <c r="C123" s="16" t="s">
        <v>1</v>
      </c>
      <c r="D123" s="16" t="s">
        <v>224</v>
      </c>
      <c r="E123" s="16" t="s">
        <v>223</v>
      </c>
      <c r="F123" s="17">
        <v>2</v>
      </c>
      <c r="G123" s="7"/>
      <c r="H123" s="2">
        <f t="shared" si="2"/>
        <v>0</v>
      </c>
      <c r="I123" s="8" t="s">
        <v>741</v>
      </c>
      <c r="J123" s="8" t="s">
        <v>596</v>
      </c>
      <c r="K123" s="8" t="s">
        <v>742</v>
      </c>
      <c r="L123" s="8" t="s">
        <v>743</v>
      </c>
      <c r="M123" s="9"/>
      <c r="N123" s="9"/>
      <c r="O123" s="9"/>
    </row>
    <row r="124" spans="1:15" ht="60" x14ac:dyDescent="0.25">
      <c r="A124" s="1">
        <f t="shared" si="3"/>
        <v>123</v>
      </c>
      <c r="B124" s="15">
        <v>169478</v>
      </c>
      <c r="C124" s="16" t="s">
        <v>1</v>
      </c>
      <c r="D124" s="16" t="s">
        <v>225</v>
      </c>
      <c r="E124" s="16" t="s">
        <v>226</v>
      </c>
      <c r="F124" s="17">
        <v>1</v>
      </c>
      <c r="G124" s="7"/>
      <c r="H124" s="2">
        <f t="shared" si="2"/>
        <v>0</v>
      </c>
      <c r="I124" s="8" t="s">
        <v>727</v>
      </c>
      <c r="J124" s="8" t="s">
        <v>728</v>
      </c>
      <c r="K124" s="8" t="s">
        <v>729</v>
      </c>
      <c r="L124" s="8" t="s">
        <v>730</v>
      </c>
      <c r="M124" s="9"/>
      <c r="N124" s="9"/>
      <c r="O124" s="9"/>
    </row>
    <row r="125" spans="1:15" ht="60" x14ac:dyDescent="0.25">
      <c r="A125" s="1">
        <f t="shared" si="3"/>
        <v>124</v>
      </c>
      <c r="B125" s="15">
        <v>123764</v>
      </c>
      <c r="C125" s="16" t="s">
        <v>1</v>
      </c>
      <c r="D125" s="16" t="s">
        <v>227</v>
      </c>
      <c r="E125" s="16" t="s">
        <v>921</v>
      </c>
      <c r="F125" s="17">
        <v>1</v>
      </c>
      <c r="G125" s="7"/>
      <c r="H125" s="2">
        <f t="shared" si="2"/>
        <v>0</v>
      </c>
      <c r="I125" s="8" t="s">
        <v>603</v>
      </c>
      <c r="J125" s="8" t="s">
        <v>604</v>
      </c>
      <c r="K125" s="8" t="s">
        <v>737</v>
      </c>
      <c r="L125" s="8" t="s">
        <v>738</v>
      </c>
      <c r="M125" s="9"/>
      <c r="N125" s="9"/>
      <c r="O125" s="9"/>
    </row>
    <row r="126" spans="1:15" ht="60" x14ac:dyDescent="0.25">
      <c r="A126" s="1">
        <f t="shared" si="3"/>
        <v>125</v>
      </c>
      <c r="B126" s="15">
        <v>124715</v>
      </c>
      <c r="C126" s="16" t="s">
        <v>1</v>
      </c>
      <c r="D126" s="16" t="s">
        <v>228</v>
      </c>
      <c r="E126" s="16" t="s">
        <v>229</v>
      </c>
      <c r="F126" s="17">
        <v>5</v>
      </c>
      <c r="G126" s="7"/>
      <c r="H126" s="2">
        <f t="shared" si="2"/>
        <v>0</v>
      </c>
      <c r="I126" s="8" t="s">
        <v>744</v>
      </c>
      <c r="J126" s="8" t="s">
        <v>745</v>
      </c>
      <c r="K126" s="8" t="s">
        <v>746</v>
      </c>
      <c r="L126" s="8" t="s">
        <v>747</v>
      </c>
      <c r="M126" s="9"/>
      <c r="N126" s="9"/>
      <c r="O126" s="9"/>
    </row>
    <row r="127" spans="1:15" ht="75" x14ac:dyDescent="0.25">
      <c r="A127" s="1">
        <f t="shared" si="3"/>
        <v>126</v>
      </c>
      <c r="B127" s="15">
        <v>124713</v>
      </c>
      <c r="C127" s="16" t="s">
        <v>1</v>
      </c>
      <c r="D127" s="16" t="s">
        <v>230</v>
      </c>
      <c r="E127" s="16" t="s">
        <v>231</v>
      </c>
      <c r="F127" s="17">
        <v>4</v>
      </c>
      <c r="G127" s="7"/>
      <c r="H127" s="2">
        <f t="shared" si="2"/>
        <v>0</v>
      </c>
      <c r="I127" s="8" t="s">
        <v>744</v>
      </c>
      <c r="J127" s="8" t="s">
        <v>745</v>
      </c>
      <c r="K127" s="8" t="s">
        <v>746</v>
      </c>
      <c r="L127" s="8" t="s">
        <v>747</v>
      </c>
      <c r="M127" s="9"/>
      <c r="N127" s="9"/>
      <c r="O127" s="9"/>
    </row>
    <row r="128" spans="1:15" ht="60" x14ac:dyDescent="0.25">
      <c r="A128" s="1">
        <f t="shared" si="3"/>
        <v>127</v>
      </c>
      <c r="B128" s="15">
        <v>124714</v>
      </c>
      <c r="C128" s="16" t="s">
        <v>1</v>
      </c>
      <c r="D128" s="16" t="s">
        <v>232</v>
      </c>
      <c r="E128" s="16" t="s">
        <v>233</v>
      </c>
      <c r="F128" s="17">
        <v>4</v>
      </c>
      <c r="G128" s="7"/>
      <c r="H128" s="2">
        <f t="shared" si="2"/>
        <v>0</v>
      </c>
      <c r="I128" s="8" t="s">
        <v>744</v>
      </c>
      <c r="J128" s="8" t="s">
        <v>745</v>
      </c>
      <c r="K128" s="8" t="s">
        <v>746</v>
      </c>
      <c r="L128" s="8" t="s">
        <v>747</v>
      </c>
      <c r="M128" s="9"/>
      <c r="N128" s="9"/>
      <c r="O128" s="9"/>
    </row>
    <row r="129" spans="1:15" ht="60" x14ac:dyDescent="0.25">
      <c r="A129" s="1">
        <f t="shared" si="3"/>
        <v>128</v>
      </c>
      <c r="B129" s="15">
        <v>232042</v>
      </c>
      <c r="C129" s="16" t="s">
        <v>1</v>
      </c>
      <c r="D129" s="16" t="s">
        <v>230</v>
      </c>
      <c r="E129" s="16" t="s">
        <v>234</v>
      </c>
      <c r="F129" s="17">
        <v>5</v>
      </c>
      <c r="G129" s="7"/>
      <c r="H129" s="2">
        <f t="shared" si="2"/>
        <v>0</v>
      </c>
      <c r="I129" s="8" t="s">
        <v>748</v>
      </c>
      <c r="J129" s="8" t="s">
        <v>749</v>
      </c>
      <c r="K129" s="8" t="s">
        <v>750</v>
      </c>
      <c r="L129" s="8" t="s">
        <v>751</v>
      </c>
      <c r="M129" s="9"/>
      <c r="N129" s="9"/>
      <c r="O129" s="9"/>
    </row>
    <row r="130" spans="1:15" ht="75" x14ac:dyDescent="0.25">
      <c r="A130" s="1">
        <f t="shared" si="3"/>
        <v>129</v>
      </c>
      <c r="B130" s="15">
        <v>149586</v>
      </c>
      <c r="C130" s="16" t="s">
        <v>1</v>
      </c>
      <c r="D130" s="16" t="s">
        <v>202</v>
      </c>
      <c r="E130" s="16" t="s">
        <v>235</v>
      </c>
      <c r="F130" s="17">
        <v>1</v>
      </c>
      <c r="G130" s="7"/>
      <c r="H130" s="2">
        <f t="shared" ref="H130:H193" si="4">F130*G130</f>
        <v>0</v>
      </c>
      <c r="I130" s="8" t="s">
        <v>615</v>
      </c>
      <c r="J130" s="8" t="s">
        <v>616</v>
      </c>
      <c r="K130" s="8" t="s">
        <v>752</v>
      </c>
      <c r="L130" s="8" t="s">
        <v>753</v>
      </c>
      <c r="M130" s="9"/>
      <c r="N130" s="9"/>
      <c r="O130" s="9"/>
    </row>
    <row r="131" spans="1:15" ht="60" x14ac:dyDescent="0.25">
      <c r="A131" s="1">
        <f t="shared" si="3"/>
        <v>130</v>
      </c>
      <c r="B131" s="15">
        <v>213673</v>
      </c>
      <c r="C131" s="16" t="s">
        <v>1</v>
      </c>
      <c r="D131" s="16" t="s">
        <v>232</v>
      </c>
      <c r="E131" s="16" t="s">
        <v>236</v>
      </c>
      <c r="F131" s="17">
        <v>2</v>
      </c>
      <c r="G131" s="7"/>
      <c r="H131" s="2">
        <f t="shared" si="4"/>
        <v>0</v>
      </c>
      <c r="I131" s="8" t="s">
        <v>727</v>
      </c>
      <c r="J131" s="8" t="s">
        <v>728</v>
      </c>
      <c r="K131" s="8" t="s">
        <v>739</v>
      </c>
      <c r="L131" s="8" t="s">
        <v>740</v>
      </c>
      <c r="M131" s="9"/>
      <c r="N131" s="9"/>
      <c r="O131" s="9"/>
    </row>
    <row r="132" spans="1:15" ht="60" x14ac:dyDescent="0.25">
      <c r="A132" s="1">
        <f t="shared" ref="A132:A195" si="5">ROW(A131)</f>
        <v>131</v>
      </c>
      <c r="B132" s="15">
        <v>213674</v>
      </c>
      <c r="C132" s="16" t="s">
        <v>1</v>
      </c>
      <c r="D132" s="16" t="s">
        <v>237</v>
      </c>
      <c r="E132" s="16" t="s">
        <v>238</v>
      </c>
      <c r="F132" s="17">
        <v>2</v>
      </c>
      <c r="G132" s="7"/>
      <c r="H132" s="2">
        <f t="shared" si="4"/>
        <v>0</v>
      </c>
      <c r="I132" s="8" t="s">
        <v>727</v>
      </c>
      <c r="J132" s="8" t="s">
        <v>728</v>
      </c>
      <c r="K132" s="8" t="s">
        <v>739</v>
      </c>
      <c r="L132" s="8" t="s">
        <v>740</v>
      </c>
      <c r="M132" s="9"/>
      <c r="N132" s="9"/>
      <c r="O132" s="9"/>
    </row>
    <row r="133" spans="1:15" ht="60" x14ac:dyDescent="0.25">
      <c r="A133" s="1">
        <f t="shared" si="5"/>
        <v>132</v>
      </c>
      <c r="B133" s="15">
        <v>213783</v>
      </c>
      <c r="C133" s="16" t="s">
        <v>1</v>
      </c>
      <c r="D133" s="16" t="s">
        <v>239</v>
      </c>
      <c r="E133" s="16" t="s">
        <v>240</v>
      </c>
      <c r="F133" s="17">
        <v>1</v>
      </c>
      <c r="G133" s="7"/>
      <c r="H133" s="2">
        <f t="shared" si="4"/>
        <v>0</v>
      </c>
      <c r="I133" s="8" t="s">
        <v>727</v>
      </c>
      <c r="J133" s="8" t="s">
        <v>728</v>
      </c>
      <c r="K133" s="8" t="s">
        <v>739</v>
      </c>
      <c r="L133" s="8" t="s">
        <v>740</v>
      </c>
      <c r="M133" s="9"/>
      <c r="N133" s="9"/>
      <c r="O133" s="9"/>
    </row>
    <row r="134" spans="1:15" ht="60" x14ac:dyDescent="0.25">
      <c r="A134" s="1">
        <f t="shared" si="5"/>
        <v>133</v>
      </c>
      <c r="B134" s="15">
        <v>213782</v>
      </c>
      <c r="C134" s="16" t="s">
        <v>1</v>
      </c>
      <c r="D134" s="16" t="s">
        <v>215</v>
      </c>
      <c r="E134" s="16" t="s">
        <v>241</v>
      </c>
      <c r="F134" s="17">
        <v>1</v>
      </c>
      <c r="G134" s="7"/>
      <c r="H134" s="2">
        <f t="shared" si="4"/>
        <v>0</v>
      </c>
      <c r="I134" s="8" t="s">
        <v>727</v>
      </c>
      <c r="J134" s="8" t="s">
        <v>728</v>
      </c>
      <c r="K134" s="8" t="s">
        <v>739</v>
      </c>
      <c r="L134" s="8" t="s">
        <v>740</v>
      </c>
      <c r="M134" s="9"/>
      <c r="N134" s="9"/>
      <c r="O134" s="9"/>
    </row>
    <row r="135" spans="1:15" ht="30" x14ac:dyDescent="0.25">
      <c r="A135" s="1">
        <f t="shared" si="5"/>
        <v>134</v>
      </c>
      <c r="B135" s="15">
        <v>216074</v>
      </c>
      <c r="C135" s="16" t="s">
        <v>1</v>
      </c>
      <c r="D135" s="16" t="s">
        <v>242</v>
      </c>
      <c r="E135" s="16" t="s">
        <v>243</v>
      </c>
      <c r="F135" s="17">
        <v>2</v>
      </c>
      <c r="G135" s="7"/>
      <c r="H135" s="2">
        <f t="shared" si="4"/>
        <v>0</v>
      </c>
      <c r="I135" s="8" t="s">
        <v>754</v>
      </c>
      <c r="J135" s="8" t="s">
        <v>755</v>
      </c>
      <c r="K135" s="8" t="s">
        <v>756</v>
      </c>
      <c r="L135" s="8" t="s">
        <v>757</v>
      </c>
      <c r="M135" s="9"/>
      <c r="N135" s="9"/>
      <c r="O135" s="9"/>
    </row>
    <row r="136" spans="1:15" ht="30" x14ac:dyDescent="0.25">
      <c r="A136" s="1">
        <f t="shared" si="5"/>
        <v>135</v>
      </c>
      <c r="B136" s="15">
        <v>216361</v>
      </c>
      <c r="C136" s="16" t="s">
        <v>1</v>
      </c>
      <c r="D136" s="16" t="s">
        <v>244</v>
      </c>
      <c r="E136" s="16" t="s">
        <v>245</v>
      </c>
      <c r="F136" s="17">
        <v>2</v>
      </c>
      <c r="G136" s="7"/>
      <c r="H136" s="2">
        <f t="shared" si="4"/>
        <v>0</v>
      </c>
      <c r="I136" s="8" t="s">
        <v>754</v>
      </c>
      <c r="J136" s="8" t="s">
        <v>755</v>
      </c>
      <c r="K136" s="8" t="s">
        <v>756</v>
      </c>
      <c r="L136" s="8" t="s">
        <v>757</v>
      </c>
      <c r="M136" s="9"/>
      <c r="N136" s="9"/>
      <c r="O136" s="9"/>
    </row>
    <row r="137" spans="1:15" ht="60" x14ac:dyDescent="0.25">
      <c r="A137" s="1">
        <f t="shared" si="5"/>
        <v>136</v>
      </c>
      <c r="B137" s="15">
        <v>215865</v>
      </c>
      <c r="C137" s="16" t="s">
        <v>1</v>
      </c>
      <c r="D137" s="16" t="s">
        <v>246</v>
      </c>
      <c r="E137" s="16" t="s">
        <v>247</v>
      </c>
      <c r="F137" s="17">
        <v>4</v>
      </c>
      <c r="G137" s="7"/>
      <c r="H137" s="2">
        <f t="shared" si="4"/>
        <v>0</v>
      </c>
      <c r="I137" s="8" t="s">
        <v>647</v>
      </c>
      <c r="J137" s="8" t="s">
        <v>648</v>
      </c>
      <c r="K137" s="8" t="s">
        <v>758</v>
      </c>
      <c r="L137" s="8" t="s">
        <v>759</v>
      </c>
      <c r="M137" s="9"/>
      <c r="N137" s="9"/>
      <c r="O137" s="9"/>
    </row>
    <row r="138" spans="1:15" ht="60" x14ac:dyDescent="0.25">
      <c r="A138" s="1">
        <f t="shared" si="5"/>
        <v>137</v>
      </c>
      <c r="B138" s="15">
        <v>215866</v>
      </c>
      <c r="C138" s="16" t="s">
        <v>1</v>
      </c>
      <c r="D138" s="16" t="s">
        <v>248</v>
      </c>
      <c r="E138" s="16" t="s">
        <v>249</v>
      </c>
      <c r="F138" s="17">
        <v>2</v>
      </c>
      <c r="G138" s="7"/>
      <c r="H138" s="2">
        <f t="shared" si="4"/>
        <v>0</v>
      </c>
      <c r="I138" s="8" t="s">
        <v>647</v>
      </c>
      <c r="J138" s="8" t="s">
        <v>648</v>
      </c>
      <c r="K138" s="8" t="s">
        <v>758</v>
      </c>
      <c r="L138" s="8" t="s">
        <v>759</v>
      </c>
      <c r="M138" s="9"/>
      <c r="N138" s="9"/>
      <c r="O138" s="9"/>
    </row>
    <row r="139" spans="1:15" ht="45" x14ac:dyDescent="0.25">
      <c r="A139" s="1">
        <f t="shared" si="5"/>
        <v>138</v>
      </c>
      <c r="B139" s="15">
        <v>139998</v>
      </c>
      <c r="C139" s="16" t="s">
        <v>1</v>
      </c>
      <c r="D139" s="16" t="s">
        <v>250</v>
      </c>
      <c r="E139" s="16" t="s">
        <v>251</v>
      </c>
      <c r="F139" s="17">
        <v>1</v>
      </c>
      <c r="G139" s="7"/>
      <c r="H139" s="2">
        <f t="shared" si="4"/>
        <v>0</v>
      </c>
      <c r="I139" s="8" t="s">
        <v>687</v>
      </c>
      <c r="J139" s="8" t="s">
        <v>688</v>
      </c>
      <c r="K139" s="8" t="s">
        <v>760</v>
      </c>
      <c r="L139" s="8" t="s">
        <v>761</v>
      </c>
      <c r="M139" s="9"/>
      <c r="N139" s="9"/>
      <c r="O139" s="9"/>
    </row>
    <row r="140" spans="1:15" ht="45" x14ac:dyDescent="0.25">
      <c r="A140" s="1">
        <f t="shared" si="5"/>
        <v>139</v>
      </c>
      <c r="B140" s="15">
        <v>164397</v>
      </c>
      <c r="C140" s="16" t="s">
        <v>1</v>
      </c>
      <c r="D140" s="16" t="s">
        <v>252</v>
      </c>
      <c r="E140" s="16" t="s">
        <v>253</v>
      </c>
      <c r="F140" s="17">
        <v>5</v>
      </c>
      <c r="G140" s="7"/>
      <c r="H140" s="2">
        <f t="shared" si="4"/>
        <v>0</v>
      </c>
      <c r="I140" s="8" t="s">
        <v>623</v>
      </c>
      <c r="J140" s="8" t="s">
        <v>624</v>
      </c>
      <c r="K140" s="8" t="s">
        <v>625</v>
      </c>
      <c r="L140" s="8" t="s">
        <v>626</v>
      </c>
      <c r="M140" s="9"/>
      <c r="N140" s="9"/>
      <c r="O140" s="9"/>
    </row>
    <row r="141" spans="1:15" ht="165" x14ac:dyDescent="0.25">
      <c r="A141" s="1">
        <f t="shared" si="5"/>
        <v>140</v>
      </c>
      <c r="B141" s="15">
        <v>220881</v>
      </c>
      <c r="C141" s="16" t="s">
        <v>1</v>
      </c>
      <c r="D141" s="16" t="s">
        <v>174</v>
      </c>
      <c r="E141" s="16" t="s">
        <v>254</v>
      </c>
      <c r="F141" s="17">
        <v>10</v>
      </c>
      <c r="G141" s="7"/>
      <c r="H141" s="2">
        <f t="shared" si="4"/>
        <v>0</v>
      </c>
      <c r="I141" s="8" t="s">
        <v>603</v>
      </c>
      <c r="J141" s="8" t="s">
        <v>604</v>
      </c>
      <c r="K141" s="8" t="s">
        <v>669</v>
      </c>
      <c r="L141" s="8" t="s">
        <v>670</v>
      </c>
      <c r="M141" s="9"/>
      <c r="N141" s="9"/>
      <c r="O141" s="9"/>
    </row>
    <row r="142" spans="1:15" ht="60" x14ac:dyDescent="0.25">
      <c r="A142" s="1">
        <f t="shared" si="5"/>
        <v>141</v>
      </c>
      <c r="B142" s="15">
        <v>207228</v>
      </c>
      <c r="C142" s="16" t="s">
        <v>1</v>
      </c>
      <c r="D142" s="16" t="s">
        <v>255</v>
      </c>
      <c r="E142" s="16" t="s">
        <v>256</v>
      </c>
      <c r="F142" s="17">
        <v>1</v>
      </c>
      <c r="G142" s="7"/>
      <c r="H142" s="2">
        <f t="shared" si="4"/>
        <v>0</v>
      </c>
      <c r="I142" s="8" t="s">
        <v>615</v>
      </c>
      <c r="J142" s="8" t="s">
        <v>616</v>
      </c>
      <c r="K142" s="8" t="s">
        <v>762</v>
      </c>
      <c r="L142" s="8" t="s">
        <v>763</v>
      </c>
      <c r="M142" s="9"/>
      <c r="N142" s="9"/>
      <c r="O142" s="9"/>
    </row>
    <row r="143" spans="1:15" ht="45" x14ac:dyDescent="0.25">
      <c r="A143" s="1">
        <f t="shared" si="5"/>
        <v>142</v>
      </c>
      <c r="B143" s="15">
        <v>207227</v>
      </c>
      <c r="C143" s="16" t="s">
        <v>1</v>
      </c>
      <c r="D143" s="16" t="s">
        <v>257</v>
      </c>
      <c r="E143" s="16" t="s">
        <v>258</v>
      </c>
      <c r="F143" s="17">
        <v>1</v>
      </c>
      <c r="G143" s="7"/>
      <c r="H143" s="2">
        <f t="shared" si="4"/>
        <v>0</v>
      </c>
      <c r="I143" s="8" t="s">
        <v>615</v>
      </c>
      <c r="J143" s="8" t="s">
        <v>616</v>
      </c>
      <c r="K143" s="8" t="s">
        <v>762</v>
      </c>
      <c r="L143" s="8" t="s">
        <v>763</v>
      </c>
      <c r="M143" s="9"/>
      <c r="N143" s="9"/>
      <c r="O143" s="9"/>
    </row>
    <row r="144" spans="1:15" ht="60" x14ac:dyDescent="0.25">
      <c r="A144" s="1">
        <f t="shared" si="5"/>
        <v>143</v>
      </c>
      <c r="B144" s="15">
        <v>201681</v>
      </c>
      <c r="C144" s="16" t="s">
        <v>1</v>
      </c>
      <c r="D144" s="16" t="s">
        <v>259</v>
      </c>
      <c r="E144" s="16" t="s">
        <v>260</v>
      </c>
      <c r="F144" s="17">
        <v>20</v>
      </c>
      <c r="G144" s="7"/>
      <c r="H144" s="2">
        <f t="shared" si="4"/>
        <v>0</v>
      </c>
      <c r="I144" s="8" t="s">
        <v>687</v>
      </c>
      <c r="J144" s="8" t="s">
        <v>688</v>
      </c>
      <c r="K144" s="8" t="s">
        <v>764</v>
      </c>
      <c r="L144" s="8" t="s">
        <v>765</v>
      </c>
      <c r="M144" s="9"/>
      <c r="N144" s="9"/>
      <c r="O144" s="9"/>
    </row>
    <row r="145" spans="1:15" ht="75" x14ac:dyDescent="0.25">
      <c r="A145" s="1">
        <f t="shared" si="5"/>
        <v>144</v>
      </c>
      <c r="B145" s="15">
        <v>201682</v>
      </c>
      <c r="C145" s="16" t="s">
        <v>1</v>
      </c>
      <c r="D145" s="16" t="s">
        <v>261</v>
      </c>
      <c r="E145" s="16" t="s">
        <v>262</v>
      </c>
      <c r="F145" s="17">
        <v>1</v>
      </c>
      <c r="G145" s="7"/>
      <c r="H145" s="2">
        <f t="shared" si="4"/>
        <v>0</v>
      </c>
      <c r="I145" s="8" t="s">
        <v>687</v>
      </c>
      <c r="J145" s="8" t="s">
        <v>688</v>
      </c>
      <c r="K145" s="8" t="s">
        <v>764</v>
      </c>
      <c r="L145" s="8" t="s">
        <v>765</v>
      </c>
      <c r="M145" s="9"/>
      <c r="N145" s="9"/>
      <c r="O145" s="9"/>
    </row>
    <row r="146" spans="1:15" ht="75" x14ac:dyDescent="0.25">
      <c r="A146" s="1">
        <f t="shared" si="5"/>
        <v>145</v>
      </c>
      <c r="B146" s="15">
        <v>202094</v>
      </c>
      <c r="C146" s="16" t="s">
        <v>1</v>
      </c>
      <c r="D146" s="16" t="s">
        <v>263</v>
      </c>
      <c r="E146" s="16" t="s">
        <v>264</v>
      </c>
      <c r="F146" s="17">
        <v>1</v>
      </c>
      <c r="G146" s="7"/>
      <c r="H146" s="2">
        <f t="shared" si="4"/>
        <v>0</v>
      </c>
      <c r="I146" s="8" t="s">
        <v>595</v>
      </c>
      <c r="J146" s="8" t="s">
        <v>596</v>
      </c>
      <c r="K146" s="8" t="s">
        <v>766</v>
      </c>
      <c r="L146" s="8" t="s">
        <v>767</v>
      </c>
      <c r="M146" s="9"/>
      <c r="N146" s="9"/>
      <c r="O146" s="9"/>
    </row>
    <row r="147" spans="1:15" ht="30" x14ac:dyDescent="0.25">
      <c r="A147" s="1">
        <f t="shared" si="5"/>
        <v>146</v>
      </c>
      <c r="B147" s="15">
        <v>230027</v>
      </c>
      <c r="C147" s="16" t="s">
        <v>1</v>
      </c>
      <c r="D147" s="16" t="s">
        <v>265</v>
      </c>
      <c r="E147" s="16" t="s">
        <v>266</v>
      </c>
      <c r="F147" s="17">
        <v>2</v>
      </c>
      <c r="G147" s="7"/>
      <c r="H147" s="2">
        <f t="shared" si="4"/>
        <v>0</v>
      </c>
      <c r="I147" s="8" t="s">
        <v>651</v>
      </c>
      <c r="J147" s="8" t="s">
        <v>652</v>
      </c>
      <c r="K147" s="8" t="s">
        <v>768</v>
      </c>
      <c r="L147" s="8" t="s">
        <v>769</v>
      </c>
      <c r="M147" s="9"/>
      <c r="N147" s="9"/>
      <c r="O147" s="9"/>
    </row>
    <row r="148" spans="1:15" ht="165" x14ac:dyDescent="0.25">
      <c r="A148" s="1">
        <f t="shared" si="5"/>
        <v>147</v>
      </c>
      <c r="B148" s="15">
        <v>229733</v>
      </c>
      <c r="C148" s="16" t="s">
        <v>1</v>
      </c>
      <c r="D148" s="16" t="s">
        <v>267</v>
      </c>
      <c r="E148" s="16" t="s">
        <v>268</v>
      </c>
      <c r="F148" s="17">
        <v>1</v>
      </c>
      <c r="G148" s="7"/>
      <c r="H148" s="2">
        <f t="shared" si="4"/>
        <v>0</v>
      </c>
      <c r="I148" s="8" t="s">
        <v>623</v>
      </c>
      <c r="J148" s="8" t="s">
        <v>624</v>
      </c>
      <c r="K148" s="8" t="s">
        <v>625</v>
      </c>
      <c r="L148" s="8" t="s">
        <v>626</v>
      </c>
      <c r="M148" s="9"/>
      <c r="N148" s="9"/>
      <c r="O148" s="9"/>
    </row>
    <row r="149" spans="1:15" ht="165" x14ac:dyDescent="0.25">
      <c r="A149" s="1">
        <f t="shared" si="5"/>
        <v>148</v>
      </c>
      <c r="B149" s="15">
        <v>205911</v>
      </c>
      <c r="C149" s="16" t="s">
        <v>1</v>
      </c>
      <c r="D149" s="16" t="s">
        <v>267</v>
      </c>
      <c r="E149" s="16" t="s">
        <v>269</v>
      </c>
      <c r="F149" s="17">
        <v>1</v>
      </c>
      <c r="G149" s="7"/>
      <c r="H149" s="2">
        <f t="shared" si="4"/>
        <v>0</v>
      </c>
      <c r="I149" s="8" t="s">
        <v>623</v>
      </c>
      <c r="J149" s="8" t="s">
        <v>624</v>
      </c>
      <c r="K149" s="8" t="s">
        <v>625</v>
      </c>
      <c r="L149" s="8" t="s">
        <v>626</v>
      </c>
      <c r="M149" s="9"/>
      <c r="N149" s="9"/>
      <c r="O149" s="9"/>
    </row>
    <row r="150" spans="1:15" ht="45" x14ac:dyDescent="0.25">
      <c r="A150" s="1">
        <f t="shared" si="5"/>
        <v>149</v>
      </c>
      <c r="B150" s="15">
        <v>222591</v>
      </c>
      <c r="C150" s="16" t="s">
        <v>1</v>
      </c>
      <c r="D150" s="16" t="s">
        <v>270</v>
      </c>
      <c r="E150" s="16" t="s">
        <v>271</v>
      </c>
      <c r="F150" s="17">
        <v>1</v>
      </c>
      <c r="G150" s="7"/>
      <c r="H150" s="2">
        <f t="shared" si="4"/>
        <v>0</v>
      </c>
      <c r="I150" s="8" t="s">
        <v>687</v>
      </c>
      <c r="J150" s="8" t="s">
        <v>688</v>
      </c>
      <c r="K150" s="8" t="s">
        <v>770</v>
      </c>
      <c r="L150" s="8" t="s">
        <v>771</v>
      </c>
      <c r="M150" s="9"/>
      <c r="N150" s="9"/>
      <c r="O150" s="9"/>
    </row>
    <row r="151" spans="1:15" ht="45" x14ac:dyDescent="0.25">
      <c r="A151" s="1">
        <f t="shared" si="5"/>
        <v>150</v>
      </c>
      <c r="B151" s="15">
        <v>222594</v>
      </c>
      <c r="C151" s="16" t="s">
        <v>1</v>
      </c>
      <c r="D151" s="16" t="s">
        <v>272</v>
      </c>
      <c r="E151" s="16" t="s">
        <v>273</v>
      </c>
      <c r="F151" s="17">
        <v>1</v>
      </c>
      <c r="G151" s="7"/>
      <c r="H151" s="2">
        <f t="shared" si="4"/>
        <v>0</v>
      </c>
      <c r="I151" s="8" t="s">
        <v>687</v>
      </c>
      <c r="J151" s="8" t="s">
        <v>688</v>
      </c>
      <c r="K151" s="8" t="s">
        <v>770</v>
      </c>
      <c r="L151" s="8" t="s">
        <v>771</v>
      </c>
      <c r="M151" s="9"/>
      <c r="N151" s="9"/>
      <c r="O151" s="9"/>
    </row>
    <row r="152" spans="1:15" ht="45" x14ac:dyDescent="0.25">
      <c r="A152" s="1">
        <f t="shared" si="5"/>
        <v>151</v>
      </c>
      <c r="B152" s="15">
        <v>222592</v>
      </c>
      <c r="C152" s="16" t="s">
        <v>1</v>
      </c>
      <c r="D152" s="16" t="s">
        <v>274</v>
      </c>
      <c r="E152" s="16" t="s">
        <v>275</v>
      </c>
      <c r="F152" s="17">
        <v>1</v>
      </c>
      <c r="G152" s="7"/>
      <c r="H152" s="2">
        <f t="shared" si="4"/>
        <v>0</v>
      </c>
      <c r="I152" s="8" t="s">
        <v>687</v>
      </c>
      <c r="J152" s="8" t="s">
        <v>688</v>
      </c>
      <c r="K152" s="8" t="s">
        <v>770</v>
      </c>
      <c r="L152" s="8" t="s">
        <v>771</v>
      </c>
      <c r="M152" s="9"/>
      <c r="N152" s="9"/>
      <c r="O152" s="9"/>
    </row>
    <row r="153" spans="1:15" ht="45" x14ac:dyDescent="0.25">
      <c r="A153" s="1">
        <f t="shared" si="5"/>
        <v>152</v>
      </c>
      <c r="B153" s="15">
        <v>222595</v>
      </c>
      <c r="C153" s="16" t="s">
        <v>1</v>
      </c>
      <c r="D153" s="16" t="s">
        <v>276</v>
      </c>
      <c r="E153" s="16" t="s">
        <v>277</v>
      </c>
      <c r="F153" s="17">
        <v>1</v>
      </c>
      <c r="G153" s="7"/>
      <c r="H153" s="2">
        <f t="shared" si="4"/>
        <v>0</v>
      </c>
      <c r="I153" s="8" t="s">
        <v>687</v>
      </c>
      <c r="J153" s="8" t="s">
        <v>688</v>
      </c>
      <c r="K153" s="8" t="s">
        <v>770</v>
      </c>
      <c r="L153" s="8" t="s">
        <v>771</v>
      </c>
      <c r="M153" s="9"/>
      <c r="N153" s="9"/>
      <c r="O153" s="9"/>
    </row>
    <row r="154" spans="1:15" ht="45" x14ac:dyDescent="0.25">
      <c r="A154" s="1">
        <f t="shared" si="5"/>
        <v>153</v>
      </c>
      <c r="B154" s="15">
        <v>222593</v>
      </c>
      <c r="C154" s="16" t="s">
        <v>1</v>
      </c>
      <c r="D154" s="16" t="s">
        <v>278</v>
      </c>
      <c r="E154" s="16" t="s">
        <v>279</v>
      </c>
      <c r="F154" s="17">
        <v>1</v>
      </c>
      <c r="G154" s="7"/>
      <c r="H154" s="2">
        <f t="shared" si="4"/>
        <v>0</v>
      </c>
      <c r="I154" s="8" t="s">
        <v>687</v>
      </c>
      <c r="J154" s="8" t="s">
        <v>688</v>
      </c>
      <c r="K154" s="8" t="s">
        <v>770</v>
      </c>
      <c r="L154" s="8" t="s">
        <v>771</v>
      </c>
      <c r="M154" s="9"/>
      <c r="N154" s="9"/>
      <c r="O154" s="9"/>
    </row>
    <row r="155" spans="1:15" ht="45" x14ac:dyDescent="0.25">
      <c r="A155" s="1">
        <f t="shared" si="5"/>
        <v>154</v>
      </c>
      <c r="B155" s="15">
        <v>197742</v>
      </c>
      <c r="C155" s="16" t="s">
        <v>1</v>
      </c>
      <c r="D155" s="16" t="s">
        <v>280</v>
      </c>
      <c r="E155" s="16" t="s">
        <v>281</v>
      </c>
      <c r="F155" s="17">
        <v>1</v>
      </c>
      <c r="G155" s="7"/>
      <c r="H155" s="2">
        <f t="shared" si="4"/>
        <v>0</v>
      </c>
      <c r="I155" s="8" t="s">
        <v>687</v>
      </c>
      <c r="J155" s="8" t="s">
        <v>688</v>
      </c>
      <c r="K155" s="8" t="s">
        <v>770</v>
      </c>
      <c r="L155" s="8" t="s">
        <v>771</v>
      </c>
      <c r="M155" s="9"/>
      <c r="N155" s="9"/>
      <c r="O155" s="9"/>
    </row>
    <row r="156" spans="1:15" ht="45" x14ac:dyDescent="0.25">
      <c r="A156" s="1">
        <f t="shared" si="5"/>
        <v>155</v>
      </c>
      <c r="B156" s="15">
        <v>197741</v>
      </c>
      <c r="C156" s="16" t="s">
        <v>1</v>
      </c>
      <c r="D156" s="16" t="s">
        <v>282</v>
      </c>
      <c r="E156" s="16" t="s">
        <v>283</v>
      </c>
      <c r="F156" s="17">
        <v>1</v>
      </c>
      <c r="G156" s="7"/>
      <c r="H156" s="2">
        <f t="shared" si="4"/>
        <v>0</v>
      </c>
      <c r="I156" s="8" t="s">
        <v>687</v>
      </c>
      <c r="J156" s="8" t="s">
        <v>688</v>
      </c>
      <c r="K156" s="8" t="s">
        <v>770</v>
      </c>
      <c r="L156" s="8" t="s">
        <v>771</v>
      </c>
      <c r="M156" s="9"/>
      <c r="N156" s="9"/>
      <c r="O156" s="9"/>
    </row>
    <row r="157" spans="1:15" ht="45" x14ac:dyDescent="0.25">
      <c r="A157" s="1">
        <f t="shared" si="5"/>
        <v>156</v>
      </c>
      <c r="B157" s="15">
        <v>197740</v>
      </c>
      <c r="C157" s="16" t="s">
        <v>1</v>
      </c>
      <c r="D157" s="16" t="s">
        <v>284</v>
      </c>
      <c r="E157" s="16" t="s">
        <v>285</v>
      </c>
      <c r="F157" s="17">
        <v>1</v>
      </c>
      <c r="G157" s="7"/>
      <c r="H157" s="2">
        <f t="shared" si="4"/>
        <v>0</v>
      </c>
      <c r="I157" s="8" t="s">
        <v>687</v>
      </c>
      <c r="J157" s="8" t="s">
        <v>688</v>
      </c>
      <c r="K157" s="8" t="s">
        <v>770</v>
      </c>
      <c r="L157" s="8" t="s">
        <v>771</v>
      </c>
      <c r="M157" s="9"/>
      <c r="N157" s="9"/>
      <c r="O157" s="9"/>
    </row>
    <row r="158" spans="1:15" ht="45" x14ac:dyDescent="0.25">
      <c r="A158" s="1">
        <f t="shared" si="5"/>
        <v>157</v>
      </c>
      <c r="B158" s="15">
        <v>222583</v>
      </c>
      <c r="C158" s="16" t="s">
        <v>1</v>
      </c>
      <c r="D158" s="16" t="s">
        <v>286</v>
      </c>
      <c r="E158" s="16" t="s">
        <v>287</v>
      </c>
      <c r="F158" s="17">
        <v>1</v>
      </c>
      <c r="G158" s="7"/>
      <c r="H158" s="2">
        <f t="shared" si="4"/>
        <v>0</v>
      </c>
      <c r="I158" s="8" t="s">
        <v>687</v>
      </c>
      <c r="J158" s="8" t="s">
        <v>688</v>
      </c>
      <c r="K158" s="8" t="s">
        <v>770</v>
      </c>
      <c r="L158" s="8" t="s">
        <v>771</v>
      </c>
      <c r="M158" s="9"/>
      <c r="N158" s="9"/>
      <c r="O158" s="9"/>
    </row>
    <row r="159" spans="1:15" ht="45" x14ac:dyDescent="0.25">
      <c r="A159" s="1">
        <f t="shared" si="5"/>
        <v>158</v>
      </c>
      <c r="B159" s="15">
        <v>203348</v>
      </c>
      <c r="C159" s="16" t="s">
        <v>1</v>
      </c>
      <c r="D159" s="16" t="s">
        <v>288</v>
      </c>
      <c r="E159" s="16" t="s">
        <v>289</v>
      </c>
      <c r="F159" s="17">
        <v>1</v>
      </c>
      <c r="G159" s="7"/>
      <c r="H159" s="2">
        <f t="shared" si="4"/>
        <v>0</v>
      </c>
      <c r="I159" s="8" t="s">
        <v>591</v>
      </c>
      <c r="J159" s="8" t="s">
        <v>592</v>
      </c>
      <c r="K159" s="8" t="s">
        <v>772</v>
      </c>
      <c r="L159" s="8" t="s">
        <v>773</v>
      </c>
      <c r="M159" s="9"/>
      <c r="N159" s="9"/>
      <c r="O159" s="9"/>
    </row>
    <row r="160" spans="1:15" ht="45" x14ac:dyDescent="0.25">
      <c r="A160" s="1">
        <f t="shared" si="5"/>
        <v>159</v>
      </c>
      <c r="B160" s="15">
        <v>203350</v>
      </c>
      <c r="C160" s="16" t="s">
        <v>1</v>
      </c>
      <c r="D160" s="16" t="s">
        <v>290</v>
      </c>
      <c r="E160" s="16" t="s">
        <v>291</v>
      </c>
      <c r="F160" s="17">
        <v>1</v>
      </c>
      <c r="G160" s="7"/>
      <c r="H160" s="2">
        <f t="shared" si="4"/>
        <v>0</v>
      </c>
      <c r="I160" s="8" t="s">
        <v>591</v>
      </c>
      <c r="J160" s="8" t="s">
        <v>592</v>
      </c>
      <c r="K160" s="8" t="s">
        <v>772</v>
      </c>
      <c r="L160" s="8" t="s">
        <v>773</v>
      </c>
      <c r="M160" s="9"/>
      <c r="N160" s="9"/>
      <c r="O160" s="9"/>
    </row>
    <row r="161" spans="1:15" ht="45" x14ac:dyDescent="0.25">
      <c r="A161" s="1">
        <f t="shared" si="5"/>
        <v>160</v>
      </c>
      <c r="B161" s="15">
        <v>203349</v>
      </c>
      <c r="C161" s="16" t="s">
        <v>1</v>
      </c>
      <c r="D161" s="16" t="s">
        <v>292</v>
      </c>
      <c r="E161" s="16" t="s">
        <v>293</v>
      </c>
      <c r="F161" s="17">
        <v>1</v>
      </c>
      <c r="G161" s="7"/>
      <c r="H161" s="2">
        <f t="shared" si="4"/>
        <v>0</v>
      </c>
      <c r="I161" s="8" t="s">
        <v>591</v>
      </c>
      <c r="J161" s="8" t="s">
        <v>592</v>
      </c>
      <c r="K161" s="8" t="s">
        <v>772</v>
      </c>
      <c r="L161" s="8" t="s">
        <v>773</v>
      </c>
      <c r="M161" s="9"/>
      <c r="N161" s="9"/>
      <c r="O161" s="9"/>
    </row>
    <row r="162" spans="1:15" ht="60" x14ac:dyDescent="0.25">
      <c r="A162" s="1">
        <f t="shared" si="5"/>
        <v>161</v>
      </c>
      <c r="B162" s="15">
        <v>221632</v>
      </c>
      <c r="C162" s="16" t="s">
        <v>1</v>
      </c>
      <c r="D162" s="16" t="s">
        <v>294</v>
      </c>
      <c r="E162" s="16" t="s">
        <v>295</v>
      </c>
      <c r="F162" s="17">
        <v>1</v>
      </c>
      <c r="G162" s="7"/>
      <c r="H162" s="2">
        <f t="shared" si="4"/>
        <v>0</v>
      </c>
      <c r="I162" s="8" t="s">
        <v>687</v>
      </c>
      <c r="J162" s="8" t="s">
        <v>688</v>
      </c>
      <c r="K162" s="8" t="s">
        <v>774</v>
      </c>
      <c r="L162" s="8" t="s">
        <v>775</v>
      </c>
      <c r="M162" s="9"/>
      <c r="N162" s="9"/>
      <c r="O162" s="9"/>
    </row>
    <row r="163" spans="1:15" ht="60" x14ac:dyDescent="0.25">
      <c r="A163" s="1">
        <f t="shared" si="5"/>
        <v>162</v>
      </c>
      <c r="B163" s="15">
        <v>240868</v>
      </c>
      <c r="C163" s="16" t="s">
        <v>1</v>
      </c>
      <c r="D163" s="16" t="s">
        <v>294</v>
      </c>
      <c r="E163" s="16" t="s">
        <v>295</v>
      </c>
      <c r="F163" s="17">
        <v>1</v>
      </c>
      <c r="G163" s="7"/>
      <c r="H163" s="2">
        <f t="shared" si="4"/>
        <v>0</v>
      </c>
      <c r="I163" s="8" t="s">
        <v>687</v>
      </c>
      <c r="J163" s="8" t="s">
        <v>688</v>
      </c>
      <c r="K163" s="8" t="s">
        <v>774</v>
      </c>
      <c r="L163" s="8" t="s">
        <v>775</v>
      </c>
      <c r="M163" s="9"/>
      <c r="N163" s="9"/>
      <c r="O163" s="9"/>
    </row>
    <row r="164" spans="1:15" ht="45" x14ac:dyDescent="0.25">
      <c r="A164" s="1">
        <f t="shared" si="5"/>
        <v>163</v>
      </c>
      <c r="B164" s="15">
        <v>221671</v>
      </c>
      <c r="C164" s="16" t="s">
        <v>1</v>
      </c>
      <c r="D164" s="16" t="s">
        <v>296</v>
      </c>
      <c r="E164" s="16" t="s">
        <v>297</v>
      </c>
      <c r="F164" s="17">
        <v>2</v>
      </c>
      <c r="G164" s="7"/>
      <c r="H164" s="2">
        <f t="shared" si="4"/>
        <v>0</v>
      </c>
      <c r="I164" s="8" t="s">
        <v>711</v>
      </c>
      <c r="J164" s="8" t="s">
        <v>586</v>
      </c>
      <c r="K164" s="8" t="s">
        <v>776</v>
      </c>
      <c r="L164" s="8" t="s">
        <v>777</v>
      </c>
      <c r="M164" s="9"/>
      <c r="N164" s="9"/>
      <c r="O164" s="9"/>
    </row>
    <row r="165" spans="1:15" ht="75" x14ac:dyDescent="0.25">
      <c r="A165" s="1">
        <f t="shared" si="5"/>
        <v>164</v>
      </c>
      <c r="B165" s="15">
        <v>185216</v>
      </c>
      <c r="C165" s="16" t="s">
        <v>1</v>
      </c>
      <c r="D165" s="16" t="s">
        <v>298</v>
      </c>
      <c r="E165" s="16" t="s">
        <v>299</v>
      </c>
      <c r="F165" s="17">
        <v>100</v>
      </c>
      <c r="G165" s="7"/>
      <c r="H165" s="2">
        <f t="shared" si="4"/>
        <v>0</v>
      </c>
      <c r="I165" s="8" t="s">
        <v>741</v>
      </c>
      <c r="J165" s="8" t="s">
        <v>596</v>
      </c>
      <c r="K165" s="8" t="s">
        <v>778</v>
      </c>
      <c r="L165" s="8" t="s">
        <v>779</v>
      </c>
      <c r="M165" s="9"/>
      <c r="N165" s="9"/>
      <c r="O165" s="9"/>
    </row>
    <row r="166" spans="1:15" ht="120" x14ac:dyDescent="0.25">
      <c r="A166" s="1">
        <f t="shared" si="5"/>
        <v>165</v>
      </c>
      <c r="B166" s="15">
        <v>205411</v>
      </c>
      <c r="C166" s="16" t="s">
        <v>1</v>
      </c>
      <c r="D166" s="16" t="s">
        <v>300</v>
      </c>
      <c r="E166" s="16" t="s">
        <v>301</v>
      </c>
      <c r="F166" s="17">
        <v>1</v>
      </c>
      <c r="G166" s="7"/>
      <c r="H166" s="2">
        <f t="shared" si="4"/>
        <v>0</v>
      </c>
      <c r="I166" s="8" t="s">
        <v>623</v>
      </c>
      <c r="J166" s="8" t="s">
        <v>624</v>
      </c>
      <c r="K166" s="8" t="s">
        <v>625</v>
      </c>
      <c r="L166" s="8" t="s">
        <v>626</v>
      </c>
      <c r="M166" s="9"/>
      <c r="N166" s="9"/>
      <c r="O166" s="9"/>
    </row>
    <row r="167" spans="1:15" ht="120" x14ac:dyDescent="0.25">
      <c r="A167" s="1">
        <f t="shared" si="5"/>
        <v>166</v>
      </c>
      <c r="B167" s="15">
        <v>205410</v>
      </c>
      <c r="C167" s="16" t="s">
        <v>1</v>
      </c>
      <c r="D167" s="16" t="s">
        <v>302</v>
      </c>
      <c r="E167" s="16" t="s">
        <v>303</v>
      </c>
      <c r="F167" s="17">
        <v>2</v>
      </c>
      <c r="G167" s="7"/>
      <c r="H167" s="2">
        <f t="shared" si="4"/>
        <v>0</v>
      </c>
      <c r="I167" s="8" t="s">
        <v>623</v>
      </c>
      <c r="J167" s="8" t="s">
        <v>624</v>
      </c>
      <c r="K167" s="8" t="s">
        <v>625</v>
      </c>
      <c r="L167" s="8" t="s">
        <v>626</v>
      </c>
      <c r="M167" s="9"/>
      <c r="N167" s="9"/>
      <c r="O167" s="9"/>
    </row>
    <row r="168" spans="1:15" ht="60" x14ac:dyDescent="0.25">
      <c r="A168" s="1">
        <f t="shared" si="5"/>
        <v>167</v>
      </c>
      <c r="B168" s="15">
        <v>235514</v>
      </c>
      <c r="C168" s="16" t="s">
        <v>1</v>
      </c>
      <c r="D168" s="16" t="s">
        <v>304</v>
      </c>
      <c r="E168" s="16" t="s">
        <v>305</v>
      </c>
      <c r="F168" s="17">
        <v>4</v>
      </c>
      <c r="G168" s="7"/>
      <c r="H168" s="2">
        <f t="shared" si="4"/>
        <v>0</v>
      </c>
      <c r="I168" s="8" t="s">
        <v>603</v>
      </c>
      <c r="J168" s="8" t="s">
        <v>604</v>
      </c>
      <c r="K168" s="8" t="s">
        <v>780</v>
      </c>
      <c r="L168" s="8" t="s">
        <v>781</v>
      </c>
      <c r="M168" s="9"/>
      <c r="N168" s="9"/>
      <c r="O168" s="9"/>
    </row>
    <row r="169" spans="1:15" ht="45" x14ac:dyDescent="0.25">
      <c r="A169" s="1">
        <f t="shared" si="5"/>
        <v>168</v>
      </c>
      <c r="B169" s="15">
        <v>237111</v>
      </c>
      <c r="C169" s="16" t="s">
        <v>1</v>
      </c>
      <c r="D169" s="16" t="s">
        <v>306</v>
      </c>
      <c r="E169" s="16" t="s">
        <v>307</v>
      </c>
      <c r="F169" s="17">
        <v>2</v>
      </c>
      <c r="G169" s="7"/>
      <c r="H169" s="2">
        <f t="shared" si="4"/>
        <v>0</v>
      </c>
      <c r="I169" s="8" t="s">
        <v>687</v>
      </c>
      <c r="J169" s="8" t="s">
        <v>688</v>
      </c>
      <c r="K169" s="8" t="s">
        <v>782</v>
      </c>
      <c r="L169" s="8" t="s">
        <v>783</v>
      </c>
      <c r="M169" s="9"/>
      <c r="N169" s="9"/>
      <c r="O169" s="9"/>
    </row>
    <row r="170" spans="1:15" ht="45" x14ac:dyDescent="0.25">
      <c r="A170" s="1">
        <f t="shared" si="5"/>
        <v>169</v>
      </c>
      <c r="B170" s="15">
        <v>211287</v>
      </c>
      <c r="C170" s="16" t="s">
        <v>1</v>
      </c>
      <c r="D170" s="16" t="s">
        <v>308</v>
      </c>
      <c r="E170" s="16" t="s">
        <v>309</v>
      </c>
      <c r="F170" s="17">
        <v>5</v>
      </c>
      <c r="G170" s="7"/>
      <c r="H170" s="2">
        <f t="shared" si="4"/>
        <v>0</v>
      </c>
      <c r="I170" s="8" t="s">
        <v>703</v>
      </c>
      <c r="J170" s="8" t="s">
        <v>704</v>
      </c>
      <c r="K170" s="8" t="s">
        <v>784</v>
      </c>
      <c r="L170" s="8" t="s">
        <v>785</v>
      </c>
      <c r="M170" s="9"/>
      <c r="N170" s="9"/>
      <c r="O170" s="9"/>
    </row>
    <row r="171" spans="1:15" ht="45" x14ac:dyDescent="0.25">
      <c r="A171" s="1">
        <f t="shared" si="5"/>
        <v>170</v>
      </c>
      <c r="B171" s="15">
        <v>219914</v>
      </c>
      <c r="C171" s="16" t="s">
        <v>1</v>
      </c>
      <c r="D171" s="16" t="s">
        <v>310</v>
      </c>
      <c r="E171" s="16" t="s">
        <v>311</v>
      </c>
      <c r="F171" s="17">
        <v>1</v>
      </c>
      <c r="G171" s="7"/>
      <c r="H171" s="2">
        <f t="shared" si="4"/>
        <v>0</v>
      </c>
      <c r="I171" s="8" t="s">
        <v>687</v>
      </c>
      <c r="J171" s="8" t="s">
        <v>688</v>
      </c>
      <c r="K171" s="8" t="s">
        <v>786</v>
      </c>
      <c r="L171" s="8" t="s">
        <v>787</v>
      </c>
      <c r="M171" s="9"/>
      <c r="N171" s="9"/>
      <c r="O171" s="9"/>
    </row>
    <row r="172" spans="1:15" ht="60" x14ac:dyDescent="0.25">
      <c r="A172" s="1">
        <f t="shared" si="5"/>
        <v>171</v>
      </c>
      <c r="B172" s="15">
        <v>190005</v>
      </c>
      <c r="C172" s="16" t="s">
        <v>1</v>
      </c>
      <c r="D172" s="16" t="s">
        <v>312</v>
      </c>
      <c r="E172" s="16" t="s">
        <v>313</v>
      </c>
      <c r="F172" s="17">
        <v>1</v>
      </c>
      <c r="G172" s="7"/>
      <c r="H172" s="2">
        <f t="shared" si="4"/>
        <v>0</v>
      </c>
      <c r="I172" s="8" t="s">
        <v>687</v>
      </c>
      <c r="J172" s="8" t="s">
        <v>688</v>
      </c>
      <c r="K172" s="8" t="s">
        <v>788</v>
      </c>
      <c r="L172" s="8" t="s">
        <v>789</v>
      </c>
      <c r="M172" s="9"/>
      <c r="N172" s="9"/>
      <c r="O172" s="9"/>
    </row>
    <row r="173" spans="1:15" ht="45" x14ac:dyDescent="0.25">
      <c r="A173" s="1">
        <f t="shared" si="5"/>
        <v>172</v>
      </c>
      <c r="B173" s="15">
        <v>232912</v>
      </c>
      <c r="C173" s="16" t="s">
        <v>1</v>
      </c>
      <c r="D173" s="16" t="s">
        <v>314</v>
      </c>
      <c r="E173" s="16" t="s">
        <v>315</v>
      </c>
      <c r="F173" s="17">
        <v>4</v>
      </c>
      <c r="G173" s="7"/>
      <c r="H173" s="2">
        <f t="shared" si="4"/>
        <v>0</v>
      </c>
      <c r="I173" s="8" t="s">
        <v>615</v>
      </c>
      <c r="J173" s="8" t="s">
        <v>616</v>
      </c>
      <c r="K173" s="8" t="s">
        <v>790</v>
      </c>
      <c r="L173" s="8" t="s">
        <v>791</v>
      </c>
      <c r="M173" s="9"/>
      <c r="N173" s="9"/>
      <c r="O173" s="9"/>
    </row>
    <row r="174" spans="1:15" ht="60" x14ac:dyDescent="0.25">
      <c r="A174" s="1">
        <f t="shared" si="5"/>
        <v>173</v>
      </c>
      <c r="B174" s="15">
        <v>235515</v>
      </c>
      <c r="C174" s="16" t="s">
        <v>1</v>
      </c>
      <c r="D174" s="16" t="s">
        <v>316</v>
      </c>
      <c r="E174" s="16" t="s">
        <v>317</v>
      </c>
      <c r="F174" s="17">
        <v>1</v>
      </c>
      <c r="G174" s="7"/>
      <c r="H174" s="2">
        <f t="shared" si="4"/>
        <v>0</v>
      </c>
      <c r="I174" s="8" t="s">
        <v>603</v>
      </c>
      <c r="J174" s="8" t="s">
        <v>604</v>
      </c>
      <c r="K174" s="8" t="s">
        <v>780</v>
      </c>
      <c r="L174" s="8" t="s">
        <v>781</v>
      </c>
      <c r="M174" s="9"/>
      <c r="N174" s="9"/>
      <c r="O174" s="9"/>
    </row>
    <row r="175" spans="1:15" ht="75" x14ac:dyDescent="0.25">
      <c r="A175" s="1">
        <f t="shared" si="5"/>
        <v>174</v>
      </c>
      <c r="B175" s="15">
        <v>201941</v>
      </c>
      <c r="C175" s="16" t="s">
        <v>1</v>
      </c>
      <c r="D175" s="16" t="s">
        <v>316</v>
      </c>
      <c r="E175" s="16" t="s">
        <v>318</v>
      </c>
      <c r="F175" s="17">
        <v>1</v>
      </c>
      <c r="G175" s="7"/>
      <c r="H175" s="2">
        <f t="shared" si="4"/>
        <v>0</v>
      </c>
      <c r="I175" s="8" t="s">
        <v>595</v>
      </c>
      <c r="J175" s="8" t="s">
        <v>596</v>
      </c>
      <c r="K175" s="8" t="s">
        <v>792</v>
      </c>
      <c r="L175" s="8" t="s">
        <v>793</v>
      </c>
      <c r="M175" s="9"/>
      <c r="N175" s="9"/>
      <c r="O175" s="9"/>
    </row>
    <row r="176" spans="1:15" ht="60" x14ac:dyDescent="0.25">
      <c r="A176" s="1">
        <f t="shared" si="5"/>
        <v>175</v>
      </c>
      <c r="B176" s="15">
        <v>187768</v>
      </c>
      <c r="C176" s="16" t="s">
        <v>1</v>
      </c>
      <c r="D176" s="16" t="s">
        <v>319</v>
      </c>
      <c r="E176" s="16" t="s">
        <v>320</v>
      </c>
      <c r="F176" s="17">
        <v>1</v>
      </c>
      <c r="G176" s="7"/>
      <c r="H176" s="2">
        <f t="shared" si="4"/>
        <v>0</v>
      </c>
      <c r="I176" s="8" t="s">
        <v>603</v>
      </c>
      <c r="J176" s="8" t="s">
        <v>604</v>
      </c>
      <c r="K176" s="8" t="s">
        <v>794</v>
      </c>
      <c r="L176" s="8" t="s">
        <v>795</v>
      </c>
      <c r="M176" s="9"/>
      <c r="N176" s="9"/>
      <c r="O176" s="9"/>
    </row>
    <row r="177" spans="1:15" ht="60" x14ac:dyDescent="0.25">
      <c r="A177" s="1">
        <f t="shared" si="5"/>
        <v>176</v>
      </c>
      <c r="B177" s="15">
        <v>187769</v>
      </c>
      <c r="C177" s="16" t="s">
        <v>1</v>
      </c>
      <c r="D177" s="16" t="s">
        <v>321</v>
      </c>
      <c r="E177" s="16" t="s">
        <v>322</v>
      </c>
      <c r="F177" s="17">
        <v>1</v>
      </c>
      <c r="G177" s="7"/>
      <c r="H177" s="2">
        <f t="shared" si="4"/>
        <v>0</v>
      </c>
      <c r="I177" s="8" t="s">
        <v>603</v>
      </c>
      <c r="J177" s="8" t="s">
        <v>604</v>
      </c>
      <c r="K177" s="8" t="s">
        <v>794</v>
      </c>
      <c r="L177" s="8" t="s">
        <v>795</v>
      </c>
      <c r="M177" s="9"/>
      <c r="N177" s="9"/>
      <c r="O177" s="9"/>
    </row>
    <row r="178" spans="1:15" ht="60" x14ac:dyDescent="0.25">
      <c r="A178" s="1">
        <f t="shared" si="5"/>
        <v>177</v>
      </c>
      <c r="B178" s="15">
        <v>187767</v>
      </c>
      <c r="C178" s="16" t="s">
        <v>1</v>
      </c>
      <c r="D178" s="16" t="s">
        <v>323</v>
      </c>
      <c r="E178" s="16" t="s">
        <v>324</v>
      </c>
      <c r="F178" s="17">
        <v>1</v>
      </c>
      <c r="G178" s="7"/>
      <c r="H178" s="2">
        <f t="shared" si="4"/>
        <v>0</v>
      </c>
      <c r="I178" s="8" t="s">
        <v>603</v>
      </c>
      <c r="J178" s="8" t="s">
        <v>604</v>
      </c>
      <c r="K178" s="8" t="s">
        <v>794</v>
      </c>
      <c r="L178" s="8" t="s">
        <v>795</v>
      </c>
      <c r="M178" s="9"/>
      <c r="N178" s="9"/>
      <c r="O178" s="9"/>
    </row>
    <row r="179" spans="1:15" ht="150" x14ac:dyDescent="0.25">
      <c r="A179" s="1">
        <f t="shared" si="5"/>
        <v>178</v>
      </c>
      <c r="B179" s="15">
        <v>205912</v>
      </c>
      <c r="C179" s="16" t="s">
        <v>1</v>
      </c>
      <c r="D179" s="16" t="s">
        <v>176</v>
      </c>
      <c r="E179" s="16" t="s">
        <v>325</v>
      </c>
      <c r="F179" s="17">
        <v>4</v>
      </c>
      <c r="G179" s="7"/>
      <c r="H179" s="2">
        <f t="shared" si="4"/>
        <v>0</v>
      </c>
      <c r="I179" s="8" t="s">
        <v>623</v>
      </c>
      <c r="J179" s="8" t="s">
        <v>624</v>
      </c>
      <c r="K179" s="8" t="s">
        <v>625</v>
      </c>
      <c r="L179" s="8" t="s">
        <v>626</v>
      </c>
      <c r="M179" s="9"/>
      <c r="N179" s="9"/>
      <c r="O179" s="9"/>
    </row>
    <row r="180" spans="1:15" ht="45" x14ac:dyDescent="0.25">
      <c r="A180" s="1">
        <f t="shared" si="5"/>
        <v>179</v>
      </c>
      <c r="B180" s="15">
        <v>187471</v>
      </c>
      <c r="C180" s="16" t="s">
        <v>1</v>
      </c>
      <c r="D180" s="16" t="s">
        <v>294</v>
      </c>
      <c r="E180" s="16" t="s">
        <v>326</v>
      </c>
      <c r="F180" s="17">
        <v>1</v>
      </c>
      <c r="G180" s="7"/>
      <c r="H180" s="2">
        <f t="shared" si="4"/>
        <v>0</v>
      </c>
      <c r="I180" s="8" t="s">
        <v>591</v>
      </c>
      <c r="J180" s="8" t="s">
        <v>592</v>
      </c>
      <c r="K180" s="8" t="s">
        <v>796</v>
      </c>
      <c r="L180" s="8" t="s">
        <v>797</v>
      </c>
      <c r="M180" s="9"/>
      <c r="N180" s="9"/>
      <c r="O180" s="9"/>
    </row>
    <row r="181" spans="1:15" ht="45" x14ac:dyDescent="0.25">
      <c r="A181" s="1">
        <f t="shared" si="5"/>
        <v>180</v>
      </c>
      <c r="B181" s="15">
        <v>187470</v>
      </c>
      <c r="C181" s="16" t="s">
        <v>1</v>
      </c>
      <c r="D181" s="16" t="s">
        <v>327</v>
      </c>
      <c r="E181" s="16" t="s">
        <v>328</v>
      </c>
      <c r="F181" s="17">
        <v>1</v>
      </c>
      <c r="G181" s="7"/>
      <c r="H181" s="2">
        <f t="shared" si="4"/>
        <v>0</v>
      </c>
      <c r="I181" s="8" t="s">
        <v>591</v>
      </c>
      <c r="J181" s="8" t="s">
        <v>592</v>
      </c>
      <c r="K181" s="8" t="s">
        <v>796</v>
      </c>
      <c r="L181" s="8" t="s">
        <v>797</v>
      </c>
      <c r="M181" s="9"/>
      <c r="N181" s="9"/>
      <c r="O181" s="9"/>
    </row>
    <row r="182" spans="1:15" ht="45" x14ac:dyDescent="0.25">
      <c r="A182" s="1">
        <f t="shared" si="5"/>
        <v>181</v>
      </c>
      <c r="B182" s="15">
        <v>187469</v>
      </c>
      <c r="C182" s="16" t="s">
        <v>1</v>
      </c>
      <c r="D182" s="16" t="s">
        <v>302</v>
      </c>
      <c r="E182" s="16" t="s">
        <v>329</v>
      </c>
      <c r="F182" s="17">
        <v>1</v>
      </c>
      <c r="G182" s="7"/>
      <c r="H182" s="2">
        <f t="shared" si="4"/>
        <v>0</v>
      </c>
      <c r="I182" s="8" t="s">
        <v>591</v>
      </c>
      <c r="J182" s="8" t="s">
        <v>592</v>
      </c>
      <c r="K182" s="8" t="s">
        <v>796</v>
      </c>
      <c r="L182" s="8" t="s">
        <v>797</v>
      </c>
      <c r="M182" s="9"/>
      <c r="N182" s="9"/>
      <c r="O182" s="9"/>
    </row>
    <row r="183" spans="1:15" ht="60" x14ac:dyDescent="0.25">
      <c r="A183" s="1">
        <f t="shared" si="5"/>
        <v>182</v>
      </c>
      <c r="B183" s="15">
        <v>230367</v>
      </c>
      <c r="C183" s="16" t="s">
        <v>1</v>
      </c>
      <c r="D183" s="16" t="s">
        <v>186</v>
      </c>
      <c r="E183" s="16" t="s">
        <v>330</v>
      </c>
      <c r="F183" s="17">
        <v>2</v>
      </c>
      <c r="G183" s="7"/>
      <c r="H183" s="2">
        <f t="shared" si="4"/>
        <v>0</v>
      </c>
      <c r="I183" s="8" t="s">
        <v>748</v>
      </c>
      <c r="J183" s="8" t="s">
        <v>749</v>
      </c>
      <c r="K183" s="8" t="s">
        <v>798</v>
      </c>
      <c r="L183" s="8" t="s">
        <v>799</v>
      </c>
      <c r="M183" s="9"/>
      <c r="N183" s="9"/>
      <c r="O183" s="9"/>
    </row>
    <row r="184" spans="1:15" ht="60" x14ac:dyDescent="0.25">
      <c r="A184" s="1">
        <f t="shared" si="5"/>
        <v>183</v>
      </c>
      <c r="B184" s="15">
        <v>230366</v>
      </c>
      <c r="C184" s="16" t="s">
        <v>1</v>
      </c>
      <c r="D184" s="16" t="s">
        <v>331</v>
      </c>
      <c r="E184" s="16" t="s">
        <v>332</v>
      </c>
      <c r="F184" s="17">
        <v>2</v>
      </c>
      <c r="G184" s="7"/>
      <c r="H184" s="2">
        <f t="shared" si="4"/>
        <v>0</v>
      </c>
      <c r="I184" s="8" t="s">
        <v>748</v>
      </c>
      <c r="J184" s="8" t="s">
        <v>749</v>
      </c>
      <c r="K184" s="8" t="s">
        <v>798</v>
      </c>
      <c r="L184" s="8" t="s">
        <v>799</v>
      </c>
      <c r="M184" s="9"/>
      <c r="N184" s="9"/>
      <c r="O184" s="9"/>
    </row>
    <row r="185" spans="1:15" ht="75" x14ac:dyDescent="0.25">
      <c r="A185" s="1">
        <f t="shared" si="5"/>
        <v>184</v>
      </c>
      <c r="B185" s="15">
        <v>217106</v>
      </c>
      <c r="C185" s="16" t="s">
        <v>1</v>
      </c>
      <c r="D185" s="16" t="s">
        <v>294</v>
      </c>
      <c r="E185" s="16" t="s">
        <v>333</v>
      </c>
      <c r="F185" s="17">
        <v>1</v>
      </c>
      <c r="G185" s="7"/>
      <c r="H185" s="2">
        <f t="shared" si="4"/>
        <v>0</v>
      </c>
      <c r="I185" s="8" t="s">
        <v>800</v>
      </c>
      <c r="J185" s="8" t="s">
        <v>801</v>
      </c>
      <c r="K185" s="8" t="s">
        <v>802</v>
      </c>
      <c r="L185" s="8" t="s">
        <v>803</v>
      </c>
      <c r="M185" s="9"/>
      <c r="N185" s="9"/>
      <c r="O185" s="9"/>
    </row>
    <row r="186" spans="1:15" ht="60" x14ac:dyDescent="0.25">
      <c r="A186" s="1">
        <f t="shared" si="5"/>
        <v>185</v>
      </c>
      <c r="B186" s="15">
        <v>179867</v>
      </c>
      <c r="C186" s="16" t="s">
        <v>1</v>
      </c>
      <c r="D186" s="16" t="s">
        <v>334</v>
      </c>
      <c r="E186" s="16" t="s">
        <v>335</v>
      </c>
      <c r="F186" s="17">
        <v>1</v>
      </c>
      <c r="G186" s="7"/>
      <c r="H186" s="2">
        <f t="shared" si="4"/>
        <v>0</v>
      </c>
      <c r="I186" s="8" t="s">
        <v>804</v>
      </c>
      <c r="J186" s="8" t="s">
        <v>805</v>
      </c>
      <c r="K186" s="8" t="s">
        <v>806</v>
      </c>
      <c r="L186" s="8" t="s">
        <v>807</v>
      </c>
      <c r="M186" s="9"/>
      <c r="N186" s="9"/>
      <c r="O186" s="9"/>
    </row>
    <row r="187" spans="1:15" ht="60" x14ac:dyDescent="0.25">
      <c r="A187" s="1">
        <f t="shared" si="5"/>
        <v>186</v>
      </c>
      <c r="B187" s="15">
        <v>182580</v>
      </c>
      <c r="C187" s="16" t="s">
        <v>1</v>
      </c>
      <c r="D187" s="16" t="s">
        <v>336</v>
      </c>
      <c r="E187" s="16" t="s">
        <v>337</v>
      </c>
      <c r="F187" s="17">
        <v>2</v>
      </c>
      <c r="G187" s="7"/>
      <c r="H187" s="2">
        <f t="shared" si="4"/>
        <v>0</v>
      </c>
      <c r="I187" s="8" t="s">
        <v>687</v>
      </c>
      <c r="J187" s="8" t="s">
        <v>688</v>
      </c>
      <c r="K187" s="8" t="s">
        <v>808</v>
      </c>
      <c r="L187" s="8" t="s">
        <v>809</v>
      </c>
      <c r="M187" s="9"/>
      <c r="N187" s="9"/>
      <c r="O187" s="9"/>
    </row>
    <row r="188" spans="1:15" ht="60" x14ac:dyDescent="0.25">
      <c r="A188" s="1">
        <f t="shared" si="5"/>
        <v>187</v>
      </c>
      <c r="B188" s="15">
        <v>220871</v>
      </c>
      <c r="C188" s="16" t="s">
        <v>1</v>
      </c>
      <c r="D188" s="16" t="s">
        <v>190</v>
      </c>
      <c r="E188" s="16" t="s">
        <v>338</v>
      </c>
      <c r="F188" s="17">
        <v>4</v>
      </c>
      <c r="G188" s="7"/>
      <c r="H188" s="2">
        <f t="shared" si="4"/>
        <v>0</v>
      </c>
      <c r="I188" s="8" t="s">
        <v>603</v>
      </c>
      <c r="J188" s="8" t="s">
        <v>604</v>
      </c>
      <c r="K188" s="8" t="s">
        <v>669</v>
      </c>
      <c r="L188" s="8" t="s">
        <v>670</v>
      </c>
      <c r="M188" s="9"/>
      <c r="N188" s="9"/>
      <c r="O188" s="9"/>
    </row>
    <row r="189" spans="1:15" ht="45" x14ac:dyDescent="0.25">
      <c r="A189" s="1">
        <f t="shared" si="5"/>
        <v>188</v>
      </c>
      <c r="B189" s="15">
        <v>228622</v>
      </c>
      <c r="C189" s="16" t="s">
        <v>1</v>
      </c>
      <c r="D189" s="16" t="s">
        <v>190</v>
      </c>
      <c r="E189" s="16" t="s">
        <v>339</v>
      </c>
      <c r="F189" s="17">
        <v>1</v>
      </c>
      <c r="G189" s="7"/>
      <c r="H189" s="2">
        <f t="shared" si="4"/>
        <v>0</v>
      </c>
      <c r="I189" s="8" t="s">
        <v>577</v>
      </c>
      <c r="J189" s="8" t="s">
        <v>578</v>
      </c>
      <c r="K189" s="8" t="s">
        <v>810</v>
      </c>
      <c r="L189" s="8" t="s">
        <v>811</v>
      </c>
      <c r="M189" s="9"/>
      <c r="N189" s="9"/>
      <c r="O189" s="9"/>
    </row>
    <row r="190" spans="1:15" ht="45" x14ac:dyDescent="0.25">
      <c r="A190" s="1">
        <f t="shared" si="5"/>
        <v>189</v>
      </c>
      <c r="B190" s="15">
        <v>193216</v>
      </c>
      <c r="C190" s="16" t="s">
        <v>1</v>
      </c>
      <c r="D190" s="16" t="s">
        <v>340</v>
      </c>
      <c r="E190" s="16" t="s">
        <v>341</v>
      </c>
      <c r="F190" s="17">
        <v>4</v>
      </c>
      <c r="G190" s="7"/>
      <c r="H190" s="2">
        <f t="shared" si="4"/>
        <v>0</v>
      </c>
      <c r="I190" s="8" t="s">
        <v>591</v>
      </c>
      <c r="J190" s="8" t="s">
        <v>592</v>
      </c>
      <c r="K190" s="8" t="s">
        <v>812</v>
      </c>
      <c r="L190" s="8" t="s">
        <v>813</v>
      </c>
      <c r="M190" s="9"/>
      <c r="N190" s="9"/>
      <c r="O190" s="9"/>
    </row>
    <row r="191" spans="1:15" ht="45" x14ac:dyDescent="0.25">
      <c r="A191" s="1">
        <f t="shared" si="5"/>
        <v>190</v>
      </c>
      <c r="B191" s="15">
        <v>203339</v>
      </c>
      <c r="C191" s="16" t="s">
        <v>1</v>
      </c>
      <c r="D191" s="16" t="s">
        <v>342</v>
      </c>
      <c r="E191" s="16" t="s">
        <v>343</v>
      </c>
      <c r="F191" s="17">
        <v>30</v>
      </c>
      <c r="G191" s="7"/>
      <c r="H191" s="2">
        <f t="shared" si="4"/>
        <v>0</v>
      </c>
      <c r="I191" s="8" t="s">
        <v>591</v>
      </c>
      <c r="J191" s="8" t="s">
        <v>592</v>
      </c>
      <c r="K191" s="8" t="s">
        <v>772</v>
      </c>
      <c r="L191" s="8" t="s">
        <v>773</v>
      </c>
      <c r="M191" s="9"/>
      <c r="N191" s="9"/>
      <c r="O191" s="9"/>
    </row>
    <row r="192" spans="1:15" ht="45" x14ac:dyDescent="0.25">
      <c r="A192" s="1">
        <f t="shared" si="5"/>
        <v>191</v>
      </c>
      <c r="B192" s="15">
        <v>232370</v>
      </c>
      <c r="C192" s="16" t="s">
        <v>1</v>
      </c>
      <c r="D192" s="16" t="s">
        <v>294</v>
      </c>
      <c r="E192" s="16" t="s">
        <v>344</v>
      </c>
      <c r="F192" s="17">
        <v>1</v>
      </c>
      <c r="G192" s="7"/>
      <c r="H192" s="2">
        <f t="shared" si="4"/>
        <v>0</v>
      </c>
      <c r="I192" s="8" t="s">
        <v>591</v>
      </c>
      <c r="J192" s="8" t="s">
        <v>592</v>
      </c>
      <c r="K192" s="8" t="s">
        <v>814</v>
      </c>
      <c r="L192" s="8" t="s">
        <v>815</v>
      </c>
      <c r="M192" s="9"/>
      <c r="N192" s="9"/>
      <c r="O192" s="9"/>
    </row>
    <row r="193" spans="1:15" ht="60" x14ac:dyDescent="0.25">
      <c r="A193" s="1">
        <f t="shared" si="5"/>
        <v>192</v>
      </c>
      <c r="B193" s="15">
        <v>219756</v>
      </c>
      <c r="C193" s="16" t="s">
        <v>1</v>
      </c>
      <c r="D193" s="16" t="s">
        <v>294</v>
      </c>
      <c r="E193" s="16" t="s">
        <v>345</v>
      </c>
      <c r="F193" s="17">
        <v>1</v>
      </c>
      <c r="G193" s="7"/>
      <c r="H193" s="2">
        <f t="shared" si="4"/>
        <v>0</v>
      </c>
      <c r="I193" s="8" t="s">
        <v>603</v>
      </c>
      <c r="J193" s="8" t="s">
        <v>604</v>
      </c>
      <c r="K193" s="8" t="s">
        <v>816</v>
      </c>
      <c r="L193" s="8" t="s">
        <v>817</v>
      </c>
      <c r="M193" s="9"/>
      <c r="N193" s="9"/>
      <c r="O193" s="9"/>
    </row>
    <row r="194" spans="1:15" ht="60" x14ac:dyDescent="0.25">
      <c r="A194" s="1">
        <f t="shared" si="5"/>
        <v>193</v>
      </c>
      <c r="B194" s="15">
        <v>220407</v>
      </c>
      <c r="C194" s="16" t="s">
        <v>1</v>
      </c>
      <c r="D194" s="16" t="s">
        <v>346</v>
      </c>
      <c r="E194" s="16" t="s">
        <v>347</v>
      </c>
      <c r="F194" s="17">
        <v>1</v>
      </c>
      <c r="G194" s="7"/>
      <c r="H194" s="2">
        <f t="shared" ref="H194:H257" si="6">F194*G194</f>
        <v>0</v>
      </c>
      <c r="I194" s="8" t="s">
        <v>818</v>
      </c>
      <c r="J194" s="8" t="s">
        <v>586</v>
      </c>
      <c r="K194" s="8" t="s">
        <v>819</v>
      </c>
      <c r="L194" s="8" t="s">
        <v>820</v>
      </c>
      <c r="M194" s="9"/>
      <c r="N194" s="9"/>
      <c r="O194" s="9"/>
    </row>
    <row r="195" spans="1:15" ht="45" x14ac:dyDescent="0.25">
      <c r="A195" s="1">
        <f t="shared" si="5"/>
        <v>194</v>
      </c>
      <c r="B195" s="15">
        <v>232369</v>
      </c>
      <c r="C195" s="16" t="s">
        <v>1</v>
      </c>
      <c r="D195" s="16" t="s">
        <v>300</v>
      </c>
      <c r="E195" s="16" t="s">
        <v>348</v>
      </c>
      <c r="F195" s="17">
        <v>2</v>
      </c>
      <c r="G195" s="7"/>
      <c r="H195" s="2">
        <f t="shared" si="6"/>
        <v>0</v>
      </c>
      <c r="I195" s="8" t="s">
        <v>591</v>
      </c>
      <c r="J195" s="8" t="s">
        <v>592</v>
      </c>
      <c r="K195" s="8" t="s">
        <v>814</v>
      </c>
      <c r="L195" s="8" t="s">
        <v>815</v>
      </c>
      <c r="M195" s="9"/>
      <c r="N195" s="9"/>
      <c r="O195" s="9"/>
    </row>
    <row r="196" spans="1:15" ht="45" x14ac:dyDescent="0.25">
      <c r="A196" s="1">
        <f t="shared" ref="A196:A259" si="7">ROW(A195)</f>
        <v>195</v>
      </c>
      <c r="B196" s="15">
        <v>232368</v>
      </c>
      <c r="C196" s="16" t="s">
        <v>1</v>
      </c>
      <c r="D196" s="16" t="s">
        <v>349</v>
      </c>
      <c r="E196" s="16" t="s">
        <v>350</v>
      </c>
      <c r="F196" s="17">
        <v>2</v>
      </c>
      <c r="G196" s="7"/>
      <c r="H196" s="2">
        <f t="shared" si="6"/>
        <v>0</v>
      </c>
      <c r="I196" s="8" t="s">
        <v>591</v>
      </c>
      <c r="J196" s="8" t="s">
        <v>592</v>
      </c>
      <c r="K196" s="8" t="s">
        <v>814</v>
      </c>
      <c r="L196" s="8" t="s">
        <v>815</v>
      </c>
      <c r="M196" s="9"/>
      <c r="N196" s="9"/>
      <c r="O196" s="9"/>
    </row>
    <row r="197" spans="1:15" ht="45" x14ac:dyDescent="0.25">
      <c r="A197" s="1">
        <f t="shared" si="7"/>
        <v>196</v>
      </c>
      <c r="B197" s="15">
        <v>193215</v>
      </c>
      <c r="C197" s="16" t="s">
        <v>1</v>
      </c>
      <c r="D197" s="16" t="s">
        <v>351</v>
      </c>
      <c r="E197" s="16" t="s">
        <v>352</v>
      </c>
      <c r="F197" s="17">
        <v>4</v>
      </c>
      <c r="G197" s="7"/>
      <c r="H197" s="2">
        <f t="shared" si="6"/>
        <v>0</v>
      </c>
      <c r="I197" s="8" t="s">
        <v>591</v>
      </c>
      <c r="J197" s="8" t="s">
        <v>592</v>
      </c>
      <c r="K197" s="8" t="s">
        <v>812</v>
      </c>
      <c r="L197" s="8" t="s">
        <v>813</v>
      </c>
      <c r="M197" s="9"/>
      <c r="N197" s="9"/>
      <c r="O197" s="9"/>
    </row>
    <row r="198" spans="1:15" ht="60" x14ac:dyDescent="0.25">
      <c r="A198" s="1">
        <f t="shared" si="7"/>
        <v>197</v>
      </c>
      <c r="B198" s="15">
        <v>230361</v>
      </c>
      <c r="C198" s="16" t="s">
        <v>1</v>
      </c>
      <c r="D198" s="16" t="s">
        <v>353</v>
      </c>
      <c r="E198" s="16" t="s">
        <v>354</v>
      </c>
      <c r="F198" s="17">
        <v>6</v>
      </c>
      <c r="G198" s="7"/>
      <c r="H198" s="2">
        <f t="shared" si="6"/>
        <v>0</v>
      </c>
      <c r="I198" s="8" t="s">
        <v>748</v>
      </c>
      <c r="J198" s="8" t="s">
        <v>749</v>
      </c>
      <c r="K198" s="8" t="s">
        <v>798</v>
      </c>
      <c r="L198" s="8" t="s">
        <v>799</v>
      </c>
      <c r="M198" s="9"/>
      <c r="N198" s="9"/>
      <c r="O198" s="9"/>
    </row>
    <row r="199" spans="1:15" ht="60" x14ac:dyDescent="0.25">
      <c r="A199" s="1">
        <f t="shared" si="7"/>
        <v>198</v>
      </c>
      <c r="B199" s="15">
        <v>230362</v>
      </c>
      <c r="C199" s="16" t="s">
        <v>1</v>
      </c>
      <c r="D199" s="16" t="s">
        <v>355</v>
      </c>
      <c r="E199" s="16" t="s">
        <v>356</v>
      </c>
      <c r="F199" s="17">
        <v>2</v>
      </c>
      <c r="G199" s="7"/>
      <c r="H199" s="2">
        <f t="shared" si="6"/>
        <v>0</v>
      </c>
      <c r="I199" s="8" t="s">
        <v>748</v>
      </c>
      <c r="J199" s="8" t="s">
        <v>749</v>
      </c>
      <c r="K199" s="8" t="s">
        <v>798</v>
      </c>
      <c r="L199" s="8" t="s">
        <v>799</v>
      </c>
      <c r="M199" s="9"/>
      <c r="N199" s="9"/>
      <c r="O199" s="9"/>
    </row>
    <row r="200" spans="1:15" ht="60" x14ac:dyDescent="0.25">
      <c r="A200" s="1">
        <f t="shared" si="7"/>
        <v>199</v>
      </c>
      <c r="B200" s="15">
        <v>230363</v>
      </c>
      <c r="C200" s="16" t="s">
        <v>1</v>
      </c>
      <c r="D200" s="16" t="s">
        <v>357</v>
      </c>
      <c r="E200" s="16" t="s">
        <v>358</v>
      </c>
      <c r="F200" s="17">
        <v>2</v>
      </c>
      <c r="G200" s="7"/>
      <c r="H200" s="2">
        <f t="shared" si="6"/>
        <v>0</v>
      </c>
      <c r="I200" s="8" t="s">
        <v>748</v>
      </c>
      <c r="J200" s="8" t="s">
        <v>749</v>
      </c>
      <c r="K200" s="8" t="s">
        <v>798</v>
      </c>
      <c r="L200" s="8" t="s">
        <v>799</v>
      </c>
      <c r="M200" s="9"/>
      <c r="N200" s="9"/>
      <c r="O200" s="9"/>
    </row>
    <row r="201" spans="1:15" ht="45" x14ac:dyDescent="0.25">
      <c r="A201" s="1">
        <f t="shared" si="7"/>
        <v>200</v>
      </c>
      <c r="B201" s="15">
        <v>235611</v>
      </c>
      <c r="C201" s="16" t="s">
        <v>1</v>
      </c>
      <c r="D201" s="16" t="s">
        <v>353</v>
      </c>
      <c r="E201" s="16" t="s">
        <v>359</v>
      </c>
      <c r="F201" s="17">
        <v>4</v>
      </c>
      <c r="G201" s="7"/>
      <c r="H201" s="2">
        <f t="shared" si="6"/>
        <v>0</v>
      </c>
      <c r="I201" s="8" t="s">
        <v>711</v>
      </c>
      <c r="J201" s="8" t="s">
        <v>586</v>
      </c>
      <c r="K201" s="8" t="s">
        <v>821</v>
      </c>
      <c r="L201" s="8" t="s">
        <v>822</v>
      </c>
      <c r="M201" s="9"/>
      <c r="N201" s="9"/>
      <c r="O201" s="9"/>
    </row>
    <row r="202" spans="1:15" ht="45" x14ac:dyDescent="0.25">
      <c r="A202" s="1">
        <f t="shared" si="7"/>
        <v>201</v>
      </c>
      <c r="B202" s="15">
        <v>235612</v>
      </c>
      <c r="C202" s="16" t="s">
        <v>1</v>
      </c>
      <c r="D202" s="16" t="s">
        <v>357</v>
      </c>
      <c r="E202" s="16" t="s">
        <v>359</v>
      </c>
      <c r="F202" s="17">
        <v>4</v>
      </c>
      <c r="G202" s="7"/>
      <c r="H202" s="2">
        <f t="shared" si="6"/>
        <v>0</v>
      </c>
      <c r="I202" s="8" t="s">
        <v>711</v>
      </c>
      <c r="J202" s="8" t="s">
        <v>586</v>
      </c>
      <c r="K202" s="8" t="s">
        <v>821</v>
      </c>
      <c r="L202" s="8" t="s">
        <v>822</v>
      </c>
      <c r="M202" s="9"/>
      <c r="N202" s="9"/>
      <c r="O202" s="9"/>
    </row>
    <row r="203" spans="1:15" ht="45" x14ac:dyDescent="0.25">
      <c r="A203" s="1">
        <f t="shared" si="7"/>
        <v>202</v>
      </c>
      <c r="B203" s="15">
        <v>235613</v>
      </c>
      <c r="C203" s="16" t="s">
        <v>1</v>
      </c>
      <c r="D203" s="16" t="s">
        <v>355</v>
      </c>
      <c r="E203" s="16" t="s">
        <v>359</v>
      </c>
      <c r="F203" s="17">
        <v>4</v>
      </c>
      <c r="G203" s="7"/>
      <c r="H203" s="2">
        <f t="shared" si="6"/>
        <v>0</v>
      </c>
      <c r="I203" s="8" t="s">
        <v>711</v>
      </c>
      <c r="J203" s="8" t="s">
        <v>586</v>
      </c>
      <c r="K203" s="8" t="s">
        <v>821</v>
      </c>
      <c r="L203" s="8" t="s">
        <v>822</v>
      </c>
      <c r="M203" s="9"/>
      <c r="N203" s="9"/>
      <c r="O203" s="9"/>
    </row>
    <row r="204" spans="1:15" ht="45" x14ac:dyDescent="0.25">
      <c r="A204" s="1">
        <f t="shared" si="7"/>
        <v>203</v>
      </c>
      <c r="B204" s="15">
        <v>235614</v>
      </c>
      <c r="C204" s="16" t="s">
        <v>1</v>
      </c>
      <c r="D204" s="16" t="s">
        <v>360</v>
      </c>
      <c r="E204" s="16" t="s">
        <v>359</v>
      </c>
      <c r="F204" s="17">
        <v>4</v>
      </c>
      <c r="G204" s="7"/>
      <c r="H204" s="2">
        <f t="shared" si="6"/>
        <v>0</v>
      </c>
      <c r="I204" s="8" t="s">
        <v>711</v>
      </c>
      <c r="J204" s="8" t="s">
        <v>586</v>
      </c>
      <c r="K204" s="8" t="s">
        <v>821</v>
      </c>
      <c r="L204" s="8" t="s">
        <v>822</v>
      </c>
      <c r="M204" s="9"/>
      <c r="N204" s="9"/>
      <c r="O204" s="9"/>
    </row>
    <row r="205" spans="1:15" ht="60" x14ac:dyDescent="0.25">
      <c r="A205" s="1">
        <f t="shared" si="7"/>
        <v>204</v>
      </c>
      <c r="B205" s="15">
        <v>190630</v>
      </c>
      <c r="C205" s="16" t="s">
        <v>1</v>
      </c>
      <c r="D205" s="16" t="s">
        <v>361</v>
      </c>
      <c r="E205" s="16" t="s">
        <v>362</v>
      </c>
      <c r="F205" s="17">
        <v>1</v>
      </c>
      <c r="G205" s="7"/>
      <c r="H205" s="2">
        <f t="shared" si="6"/>
        <v>0</v>
      </c>
      <c r="I205" s="8" t="s">
        <v>687</v>
      </c>
      <c r="J205" s="8" t="s">
        <v>688</v>
      </c>
      <c r="K205" s="8" t="s">
        <v>823</v>
      </c>
      <c r="L205" s="8" t="s">
        <v>824</v>
      </c>
      <c r="M205" s="9"/>
      <c r="N205" s="9"/>
      <c r="O205" s="9"/>
    </row>
    <row r="206" spans="1:15" ht="45" x14ac:dyDescent="0.25">
      <c r="A206" s="1">
        <f t="shared" si="7"/>
        <v>205</v>
      </c>
      <c r="B206" s="15">
        <v>195414</v>
      </c>
      <c r="C206" s="16" t="s">
        <v>1</v>
      </c>
      <c r="D206" s="16" t="s">
        <v>267</v>
      </c>
      <c r="E206" s="16" t="s">
        <v>363</v>
      </c>
      <c r="F206" s="17">
        <v>1</v>
      </c>
      <c r="G206" s="7"/>
      <c r="H206" s="2">
        <f t="shared" si="6"/>
        <v>0</v>
      </c>
      <c r="I206" s="8" t="s">
        <v>591</v>
      </c>
      <c r="J206" s="8" t="s">
        <v>592</v>
      </c>
      <c r="K206" s="8" t="s">
        <v>825</v>
      </c>
      <c r="L206" s="8" t="s">
        <v>826</v>
      </c>
      <c r="M206" s="9"/>
      <c r="N206" s="9"/>
      <c r="O206" s="9"/>
    </row>
    <row r="207" spans="1:15" ht="45" x14ac:dyDescent="0.25">
      <c r="A207" s="1">
        <f t="shared" si="7"/>
        <v>206</v>
      </c>
      <c r="B207" s="15">
        <v>195415</v>
      </c>
      <c r="C207" s="16" t="s">
        <v>1</v>
      </c>
      <c r="D207" s="16" t="s">
        <v>364</v>
      </c>
      <c r="E207" s="16" t="s">
        <v>365</v>
      </c>
      <c r="F207" s="17">
        <v>1</v>
      </c>
      <c r="G207" s="7"/>
      <c r="H207" s="2">
        <f t="shared" si="6"/>
        <v>0</v>
      </c>
      <c r="I207" s="8" t="s">
        <v>591</v>
      </c>
      <c r="J207" s="8" t="s">
        <v>592</v>
      </c>
      <c r="K207" s="8" t="s">
        <v>825</v>
      </c>
      <c r="L207" s="8" t="s">
        <v>826</v>
      </c>
      <c r="M207" s="9"/>
      <c r="N207" s="9"/>
      <c r="O207" s="9"/>
    </row>
    <row r="208" spans="1:15" ht="45" x14ac:dyDescent="0.25">
      <c r="A208" s="1">
        <f t="shared" si="7"/>
        <v>207</v>
      </c>
      <c r="B208" s="15">
        <v>195419</v>
      </c>
      <c r="C208" s="16" t="s">
        <v>1</v>
      </c>
      <c r="D208" s="16" t="s">
        <v>366</v>
      </c>
      <c r="E208" s="16" t="s">
        <v>367</v>
      </c>
      <c r="F208" s="17">
        <v>1</v>
      </c>
      <c r="G208" s="7"/>
      <c r="H208" s="2">
        <f t="shared" si="6"/>
        <v>0</v>
      </c>
      <c r="I208" s="8" t="s">
        <v>591</v>
      </c>
      <c r="J208" s="8" t="s">
        <v>592</v>
      </c>
      <c r="K208" s="8" t="s">
        <v>825</v>
      </c>
      <c r="L208" s="8" t="s">
        <v>826</v>
      </c>
      <c r="M208" s="9"/>
      <c r="N208" s="9"/>
      <c r="O208" s="9"/>
    </row>
    <row r="209" spans="1:15" ht="45" x14ac:dyDescent="0.25">
      <c r="A209" s="1">
        <f t="shared" si="7"/>
        <v>208</v>
      </c>
      <c r="B209" s="15">
        <v>195418</v>
      </c>
      <c r="C209" s="16" t="s">
        <v>1</v>
      </c>
      <c r="D209" s="16" t="s">
        <v>280</v>
      </c>
      <c r="E209" s="16" t="s">
        <v>368</v>
      </c>
      <c r="F209" s="17">
        <v>1</v>
      </c>
      <c r="G209" s="7"/>
      <c r="H209" s="2">
        <f t="shared" si="6"/>
        <v>0</v>
      </c>
      <c r="I209" s="8" t="s">
        <v>591</v>
      </c>
      <c r="J209" s="8" t="s">
        <v>592</v>
      </c>
      <c r="K209" s="8" t="s">
        <v>825</v>
      </c>
      <c r="L209" s="8" t="s">
        <v>826</v>
      </c>
      <c r="M209" s="9"/>
      <c r="N209" s="9"/>
      <c r="O209" s="9"/>
    </row>
    <row r="210" spans="1:15" ht="45" x14ac:dyDescent="0.25">
      <c r="A210" s="1">
        <f t="shared" si="7"/>
        <v>209</v>
      </c>
      <c r="B210" s="15">
        <v>195417</v>
      </c>
      <c r="C210" s="16" t="s">
        <v>1</v>
      </c>
      <c r="D210" s="16" t="s">
        <v>369</v>
      </c>
      <c r="E210" s="16" t="s">
        <v>370</v>
      </c>
      <c r="F210" s="17">
        <v>1</v>
      </c>
      <c r="G210" s="7"/>
      <c r="H210" s="2">
        <f t="shared" si="6"/>
        <v>0</v>
      </c>
      <c r="I210" s="8" t="s">
        <v>591</v>
      </c>
      <c r="J210" s="8" t="s">
        <v>592</v>
      </c>
      <c r="K210" s="8" t="s">
        <v>825</v>
      </c>
      <c r="L210" s="8" t="s">
        <v>826</v>
      </c>
      <c r="M210" s="9"/>
      <c r="N210" s="9"/>
      <c r="O210" s="9"/>
    </row>
    <row r="211" spans="1:15" ht="45" x14ac:dyDescent="0.25">
      <c r="A211" s="1">
        <f t="shared" si="7"/>
        <v>210</v>
      </c>
      <c r="B211" s="15">
        <v>195416</v>
      </c>
      <c r="C211" s="16" t="s">
        <v>1</v>
      </c>
      <c r="D211" s="16" t="s">
        <v>284</v>
      </c>
      <c r="E211" s="16" t="s">
        <v>371</v>
      </c>
      <c r="F211" s="17">
        <v>1</v>
      </c>
      <c r="G211" s="7"/>
      <c r="H211" s="2">
        <f t="shared" si="6"/>
        <v>0</v>
      </c>
      <c r="I211" s="8" t="s">
        <v>591</v>
      </c>
      <c r="J211" s="8" t="s">
        <v>592</v>
      </c>
      <c r="K211" s="8" t="s">
        <v>825</v>
      </c>
      <c r="L211" s="8" t="s">
        <v>826</v>
      </c>
      <c r="M211" s="9"/>
      <c r="N211" s="9"/>
      <c r="O211" s="9"/>
    </row>
    <row r="212" spans="1:15" ht="60" x14ac:dyDescent="0.25">
      <c r="A212" s="1">
        <f t="shared" si="7"/>
        <v>211</v>
      </c>
      <c r="B212" s="15">
        <v>233554</v>
      </c>
      <c r="C212" s="16" t="s">
        <v>1</v>
      </c>
      <c r="D212" s="16" t="s">
        <v>257</v>
      </c>
      <c r="E212" s="16" t="s">
        <v>372</v>
      </c>
      <c r="F212" s="17">
        <v>1</v>
      </c>
      <c r="G212" s="7"/>
      <c r="H212" s="2">
        <f t="shared" si="6"/>
        <v>0</v>
      </c>
      <c r="I212" s="8" t="s">
        <v>716</v>
      </c>
      <c r="J212" s="8" t="s">
        <v>586</v>
      </c>
      <c r="K212" s="8" t="s">
        <v>827</v>
      </c>
      <c r="L212" s="8" t="s">
        <v>828</v>
      </c>
      <c r="M212" s="9"/>
      <c r="N212" s="9"/>
      <c r="O212" s="9"/>
    </row>
    <row r="213" spans="1:15" ht="75" x14ac:dyDescent="0.25">
      <c r="A213" s="1">
        <f t="shared" si="7"/>
        <v>212</v>
      </c>
      <c r="B213" s="15">
        <v>201940</v>
      </c>
      <c r="C213" s="16" t="s">
        <v>1</v>
      </c>
      <c r="D213" s="16" t="s">
        <v>373</v>
      </c>
      <c r="E213" s="16" t="s">
        <v>374</v>
      </c>
      <c r="F213" s="17">
        <v>1</v>
      </c>
      <c r="G213" s="7"/>
      <c r="H213" s="2">
        <f t="shared" si="6"/>
        <v>0</v>
      </c>
      <c r="I213" s="8" t="s">
        <v>595</v>
      </c>
      <c r="J213" s="8" t="s">
        <v>596</v>
      </c>
      <c r="K213" s="8" t="s">
        <v>792</v>
      </c>
      <c r="L213" s="8" t="s">
        <v>793</v>
      </c>
      <c r="M213" s="9"/>
      <c r="N213" s="9"/>
      <c r="O213" s="9"/>
    </row>
    <row r="214" spans="1:15" ht="45" x14ac:dyDescent="0.25">
      <c r="A214" s="1">
        <f t="shared" si="7"/>
        <v>213</v>
      </c>
      <c r="B214" s="15">
        <v>208549</v>
      </c>
      <c r="C214" s="16" t="s">
        <v>1</v>
      </c>
      <c r="D214" s="16" t="s">
        <v>373</v>
      </c>
      <c r="E214" s="16" t="s">
        <v>375</v>
      </c>
      <c r="F214" s="17">
        <v>3</v>
      </c>
      <c r="G214" s="7"/>
      <c r="H214" s="2">
        <f t="shared" si="6"/>
        <v>0</v>
      </c>
      <c r="I214" s="8" t="s">
        <v>591</v>
      </c>
      <c r="J214" s="8" t="s">
        <v>592</v>
      </c>
      <c r="K214" s="8" t="s">
        <v>829</v>
      </c>
      <c r="L214" s="8" t="s">
        <v>830</v>
      </c>
      <c r="M214" s="9"/>
      <c r="N214" s="9"/>
      <c r="O214" s="9"/>
    </row>
    <row r="215" spans="1:15" ht="45" x14ac:dyDescent="0.25">
      <c r="A215" s="1">
        <f t="shared" si="7"/>
        <v>214</v>
      </c>
      <c r="B215" s="15">
        <v>219913</v>
      </c>
      <c r="C215" s="16" t="s">
        <v>1</v>
      </c>
      <c r="D215" s="16" t="s">
        <v>376</v>
      </c>
      <c r="E215" s="16" t="s">
        <v>377</v>
      </c>
      <c r="F215" s="17">
        <v>3</v>
      </c>
      <c r="G215" s="7"/>
      <c r="H215" s="2">
        <f t="shared" si="6"/>
        <v>0</v>
      </c>
      <c r="I215" s="8" t="s">
        <v>687</v>
      </c>
      <c r="J215" s="8" t="s">
        <v>688</v>
      </c>
      <c r="K215" s="8" t="s">
        <v>786</v>
      </c>
      <c r="L215" s="8" t="s">
        <v>787</v>
      </c>
      <c r="M215" s="9"/>
      <c r="N215" s="9"/>
      <c r="O215" s="9"/>
    </row>
    <row r="216" spans="1:15" ht="30" x14ac:dyDescent="0.25">
      <c r="A216" s="1">
        <f t="shared" si="7"/>
        <v>215</v>
      </c>
      <c r="B216" s="15">
        <v>241425</v>
      </c>
      <c r="C216" s="16" t="s">
        <v>1</v>
      </c>
      <c r="D216" s="16" t="s">
        <v>378</v>
      </c>
      <c r="E216" s="16" t="s">
        <v>379</v>
      </c>
      <c r="F216" s="17">
        <v>15</v>
      </c>
      <c r="G216" s="7"/>
      <c r="H216" s="2">
        <f t="shared" si="6"/>
        <v>0</v>
      </c>
      <c r="I216" s="8" t="s">
        <v>581</v>
      </c>
      <c r="J216" s="8" t="s">
        <v>582</v>
      </c>
      <c r="K216" s="8" t="s">
        <v>831</v>
      </c>
      <c r="L216" s="8" t="s">
        <v>832</v>
      </c>
      <c r="M216" s="9"/>
      <c r="N216" s="9"/>
      <c r="O216" s="9"/>
    </row>
    <row r="217" spans="1:15" ht="60" x14ac:dyDescent="0.25">
      <c r="A217" s="1">
        <f t="shared" si="7"/>
        <v>216</v>
      </c>
      <c r="B217" s="15">
        <v>220874</v>
      </c>
      <c r="C217" s="16" t="s">
        <v>1</v>
      </c>
      <c r="D217" s="16" t="s">
        <v>380</v>
      </c>
      <c r="E217" s="16" t="s">
        <v>381</v>
      </c>
      <c r="F217" s="17">
        <v>4</v>
      </c>
      <c r="G217" s="7"/>
      <c r="H217" s="2">
        <f t="shared" si="6"/>
        <v>0</v>
      </c>
      <c r="I217" s="8" t="s">
        <v>603</v>
      </c>
      <c r="J217" s="8" t="s">
        <v>604</v>
      </c>
      <c r="K217" s="8" t="s">
        <v>669</v>
      </c>
      <c r="L217" s="8" t="s">
        <v>670</v>
      </c>
      <c r="M217" s="9"/>
      <c r="N217" s="9"/>
      <c r="O217" s="9"/>
    </row>
    <row r="218" spans="1:15" ht="45" x14ac:dyDescent="0.25">
      <c r="A218" s="1">
        <f t="shared" si="7"/>
        <v>217</v>
      </c>
      <c r="B218" s="15">
        <v>193497</v>
      </c>
      <c r="C218" s="16" t="s">
        <v>1</v>
      </c>
      <c r="D218" s="16" t="s">
        <v>382</v>
      </c>
      <c r="E218" s="16" t="s">
        <v>383</v>
      </c>
      <c r="F218" s="17">
        <v>2</v>
      </c>
      <c r="G218" s="7"/>
      <c r="H218" s="2">
        <f t="shared" si="6"/>
        <v>0</v>
      </c>
      <c r="I218" s="8" t="s">
        <v>818</v>
      </c>
      <c r="J218" s="8" t="s">
        <v>586</v>
      </c>
      <c r="K218" s="8" t="s">
        <v>833</v>
      </c>
      <c r="L218" s="8" t="s">
        <v>834</v>
      </c>
      <c r="M218" s="9"/>
      <c r="N218" s="9"/>
      <c r="O218" s="9"/>
    </row>
    <row r="219" spans="1:15" ht="45" x14ac:dyDescent="0.25">
      <c r="A219" s="1">
        <f t="shared" si="7"/>
        <v>218</v>
      </c>
      <c r="B219" s="15">
        <v>192644</v>
      </c>
      <c r="C219" s="16" t="s">
        <v>1</v>
      </c>
      <c r="D219" s="16" t="s">
        <v>384</v>
      </c>
      <c r="E219" s="16" t="s">
        <v>385</v>
      </c>
      <c r="F219" s="17">
        <v>1</v>
      </c>
      <c r="G219" s="7"/>
      <c r="H219" s="2">
        <f t="shared" si="6"/>
        <v>0</v>
      </c>
      <c r="I219" s="8" t="s">
        <v>639</v>
      </c>
      <c r="J219" s="8" t="s">
        <v>640</v>
      </c>
      <c r="K219" s="8" t="s">
        <v>835</v>
      </c>
      <c r="L219" s="8" t="s">
        <v>836</v>
      </c>
      <c r="M219" s="9"/>
      <c r="N219" s="9"/>
      <c r="O219" s="9"/>
    </row>
    <row r="220" spans="1:15" ht="45" x14ac:dyDescent="0.25">
      <c r="A220" s="1">
        <f t="shared" si="7"/>
        <v>219</v>
      </c>
      <c r="B220" s="15">
        <v>192642</v>
      </c>
      <c r="C220" s="16" t="s">
        <v>1</v>
      </c>
      <c r="D220" s="16" t="s">
        <v>386</v>
      </c>
      <c r="E220" s="16" t="s">
        <v>387</v>
      </c>
      <c r="F220" s="17">
        <v>1</v>
      </c>
      <c r="G220" s="7"/>
      <c r="H220" s="2">
        <f t="shared" si="6"/>
        <v>0</v>
      </c>
      <c r="I220" s="8" t="s">
        <v>639</v>
      </c>
      <c r="J220" s="8" t="s">
        <v>640</v>
      </c>
      <c r="K220" s="8" t="s">
        <v>835</v>
      </c>
      <c r="L220" s="8" t="s">
        <v>836</v>
      </c>
      <c r="M220" s="9"/>
      <c r="N220" s="9"/>
      <c r="O220" s="9"/>
    </row>
    <row r="221" spans="1:15" ht="45" x14ac:dyDescent="0.25">
      <c r="A221" s="1">
        <f t="shared" si="7"/>
        <v>220</v>
      </c>
      <c r="B221" s="15">
        <v>192643</v>
      </c>
      <c r="C221" s="16" t="s">
        <v>1</v>
      </c>
      <c r="D221" s="16" t="s">
        <v>388</v>
      </c>
      <c r="E221" s="16" t="s">
        <v>389</v>
      </c>
      <c r="F221" s="17">
        <v>1</v>
      </c>
      <c r="G221" s="7"/>
      <c r="H221" s="2">
        <f t="shared" si="6"/>
        <v>0</v>
      </c>
      <c r="I221" s="8" t="s">
        <v>639</v>
      </c>
      <c r="J221" s="8" t="s">
        <v>640</v>
      </c>
      <c r="K221" s="8" t="s">
        <v>835</v>
      </c>
      <c r="L221" s="8" t="s">
        <v>836</v>
      </c>
      <c r="M221" s="9"/>
      <c r="N221" s="9"/>
      <c r="O221" s="9"/>
    </row>
    <row r="222" spans="1:15" ht="45" x14ac:dyDescent="0.25">
      <c r="A222" s="1">
        <f t="shared" si="7"/>
        <v>221</v>
      </c>
      <c r="B222" s="15">
        <v>192641</v>
      </c>
      <c r="C222" s="16" t="s">
        <v>1</v>
      </c>
      <c r="D222" s="16" t="s">
        <v>390</v>
      </c>
      <c r="E222" s="16" t="s">
        <v>391</v>
      </c>
      <c r="F222" s="17">
        <v>3</v>
      </c>
      <c r="G222" s="7"/>
      <c r="H222" s="2">
        <f t="shared" si="6"/>
        <v>0</v>
      </c>
      <c r="I222" s="8" t="s">
        <v>639</v>
      </c>
      <c r="J222" s="8" t="s">
        <v>640</v>
      </c>
      <c r="K222" s="8" t="s">
        <v>835</v>
      </c>
      <c r="L222" s="8" t="s">
        <v>836</v>
      </c>
      <c r="M222" s="9"/>
      <c r="N222" s="9"/>
      <c r="O222" s="9"/>
    </row>
    <row r="223" spans="1:15" ht="45" x14ac:dyDescent="0.25">
      <c r="A223" s="1">
        <f t="shared" si="7"/>
        <v>222</v>
      </c>
      <c r="B223" s="15">
        <v>211195</v>
      </c>
      <c r="C223" s="16" t="s">
        <v>1</v>
      </c>
      <c r="D223" s="16" t="s">
        <v>392</v>
      </c>
      <c r="E223" s="16" t="s">
        <v>393</v>
      </c>
      <c r="F223" s="17">
        <v>5</v>
      </c>
      <c r="G223" s="7"/>
      <c r="H223" s="2">
        <f t="shared" si="6"/>
        <v>0</v>
      </c>
      <c r="I223" s="8" t="s">
        <v>675</v>
      </c>
      <c r="J223" s="8" t="s">
        <v>676</v>
      </c>
      <c r="K223" s="8" t="s">
        <v>837</v>
      </c>
      <c r="L223" s="8" t="s">
        <v>838</v>
      </c>
      <c r="M223" s="9"/>
      <c r="N223" s="9"/>
      <c r="O223" s="9"/>
    </row>
    <row r="224" spans="1:15" ht="45" x14ac:dyDescent="0.25">
      <c r="A224" s="1">
        <f t="shared" si="7"/>
        <v>223</v>
      </c>
      <c r="B224" s="15">
        <v>179531</v>
      </c>
      <c r="C224" s="16" t="s">
        <v>1</v>
      </c>
      <c r="D224" s="16" t="s">
        <v>394</v>
      </c>
      <c r="E224" s="16" t="s">
        <v>395</v>
      </c>
      <c r="F224" s="17">
        <v>10</v>
      </c>
      <c r="G224" s="7"/>
      <c r="H224" s="2">
        <f t="shared" si="6"/>
        <v>0</v>
      </c>
      <c r="I224" s="8" t="s">
        <v>839</v>
      </c>
      <c r="J224" s="8" t="s">
        <v>840</v>
      </c>
      <c r="K224" s="8" t="s">
        <v>841</v>
      </c>
      <c r="L224" s="8" t="s">
        <v>842</v>
      </c>
      <c r="M224" s="9"/>
      <c r="N224" s="9"/>
      <c r="O224" s="9"/>
    </row>
    <row r="225" spans="1:15" ht="45" x14ac:dyDescent="0.25">
      <c r="A225" s="1">
        <f t="shared" si="7"/>
        <v>224</v>
      </c>
      <c r="B225" s="15">
        <v>179530</v>
      </c>
      <c r="C225" s="16" t="s">
        <v>1</v>
      </c>
      <c r="D225" s="16" t="s">
        <v>396</v>
      </c>
      <c r="E225" s="16" t="s">
        <v>397</v>
      </c>
      <c r="F225" s="17">
        <v>3</v>
      </c>
      <c r="G225" s="7"/>
      <c r="H225" s="2">
        <f t="shared" si="6"/>
        <v>0</v>
      </c>
      <c r="I225" s="8" t="s">
        <v>839</v>
      </c>
      <c r="J225" s="8" t="s">
        <v>840</v>
      </c>
      <c r="K225" s="8" t="s">
        <v>841</v>
      </c>
      <c r="L225" s="8" t="s">
        <v>842</v>
      </c>
      <c r="M225" s="9"/>
      <c r="N225" s="9"/>
      <c r="O225" s="9"/>
    </row>
    <row r="226" spans="1:15" ht="60" x14ac:dyDescent="0.25">
      <c r="A226" s="1">
        <f t="shared" si="7"/>
        <v>225</v>
      </c>
      <c r="B226" s="15">
        <v>124038</v>
      </c>
      <c r="C226" s="16" t="s">
        <v>1</v>
      </c>
      <c r="D226" s="16" t="s">
        <v>398</v>
      </c>
      <c r="E226" s="16" t="s">
        <v>399</v>
      </c>
      <c r="F226" s="17">
        <v>2</v>
      </c>
      <c r="G226" s="7"/>
      <c r="H226" s="2">
        <f t="shared" si="6"/>
        <v>0</v>
      </c>
      <c r="I226" s="8" t="s">
        <v>623</v>
      </c>
      <c r="J226" s="8" t="s">
        <v>624</v>
      </c>
      <c r="K226" s="8" t="s">
        <v>625</v>
      </c>
      <c r="L226" s="8" t="s">
        <v>626</v>
      </c>
      <c r="M226" s="9"/>
      <c r="N226" s="9"/>
      <c r="O226" s="9"/>
    </row>
    <row r="227" spans="1:15" ht="60" x14ac:dyDescent="0.25">
      <c r="A227" s="1">
        <f t="shared" si="7"/>
        <v>226</v>
      </c>
      <c r="B227" s="15">
        <v>178110</v>
      </c>
      <c r="C227" s="16" t="s">
        <v>1</v>
      </c>
      <c r="D227" s="16" t="s">
        <v>398</v>
      </c>
      <c r="E227" s="16" t="s">
        <v>399</v>
      </c>
      <c r="F227" s="17">
        <v>2</v>
      </c>
      <c r="G227" s="7"/>
      <c r="H227" s="2">
        <f t="shared" si="6"/>
        <v>0</v>
      </c>
      <c r="I227" s="8" t="s">
        <v>623</v>
      </c>
      <c r="J227" s="8" t="s">
        <v>624</v>
      </c>
      <c r="K227" s="8" t="s">
        <v>625</v>
      </c>
      <c r="L227" s="8" t="s">
        <v>626</v>
      </c>
      <c r="M227" s="9"/>
      <c r="N227" s="9"/>
      <c r="O227" s="9"/>
    </row>
    <row r="228" spans="1:15" ht="60" x14ac:dyDescent="0.25">
      <c r="A228" s="1">
        <f t="shared" si="7"/>
        <v>227</v>
      </c>
      <c r="B228" s="15">
        <v>195961</v>
      </c>
      <c r="C228" s="16" t="s">
        <v>1</v>
      </c>
      <c r="D228" s="16" t="s">
        <v>382</v>
      </c>
      <c r="E228" s="16" t="s">
        <v>400</v>
      </c>
      <c r="F228" s="17">
        <v>5</v>
      </c>
      <c r="G228" s="7"/>
      <c r="H228" s="2">
        <f t="shared" si="6"/>
        <v>0</v>
      </c>
      <c r="I228" s="8" t="s">
        <v>818</v>
      </c>
      <c r="J228" s="8" t="s">
        <v>586</v>
      </c>
      <c r="K228" s="8" t="s">
        <v>819</v>
      </c>
      <c r="L228" s="8" t="s">
        <v>820</v>
      </c>
      <c r="M228" s="9"/>
      <c r="N228" s="9"/>
      <c r="O228" s="9"/>
    </row>
    <row r="229" spans="1:15" ht="45" x14ac:dyDescent="0.25">
      <c r="A229" s="1">
        <f t="shared" si="7"/>
        <v>228</v>
      </c>
      <c r="B229" s="15">
        <v>178112</v>
      </c>
      <c r="C229" s="16" t="s">
        <v>1</v>
      </c>
      <c r="D229" s="16" t="s">
        <v>401</v>
      </c>
      <c r="E229" s="16" t="s">
        <v>402</v>
      </c>
      <c r="F229" s="17">
        <v>2</v>
      </c>
      <c r="G229" s="7"/>
      <c r="H229" s="2">
        <f t="shared" si="6"/>
        <v>0</v>
      </c>
      <c r="I229" s="8" t="s">
        <v>623</v>
      </c>
      <c r="J229" s="8" t="s">
        <v>624</v>
      </c>
      <c r="K229" s="8" t="s">
        <v>625</v>
      </c>
      <c r="L229" s="8" t="s">
        <v>626</v>
      </c>
      <c r="M229" s="9"/>
      <c r="N229" s="9"/>
      <c r="O229" s="9"/>
    </row>
    <row r="230" spans="1:15" ht="45" x14ac:dyDescent="0.25">
      <c r="A230" s="1">
        <f t="shared" si="7"/>
        <v>229</v>
      </c>
      <c r="B230" s="15">
        <v>178123</v>
      </c>
      <c r="C230" s="16" t="s">
        <v>1</v>
      </c>
      <c r="D230" s="16" t="s">
        <v>403</v>
      </c>
      <c r="E230" s="16" t="s">
        <v>404</v>
      </c>
      <c r="F230" s="17">
        <v>20</v>
      </c>
      <c r="G230" s="7"/>
      <c r="H230" s="2">
        <f t="shared" si="6"/>
        <v>0</v>
      </c>
      <c r="I230" s="8" t="s">
        <v>623</v>
      </c>
      <c r="J230" s="8" t="s">
        <v>624</v>
      </c>
      <c r="K230" s="8" t="s">
        <v>625</v>
      </c>
      <c r="L230" s="8" t="s">
        <v>626</v>
      </c>
      <c r="M230" s="9"/>
      <c r="N230" s="9"/>
      <c r="O230" s="9"/>
    </row>
    <row r="231" spans="1:15" ht="45" x14ac:dyDescent="0.25">
      <c r="A231" s="1">
        <f t="shared" si="7"/>
        <v>230</v>
      </c>
      <c r="B231" s="15">
        <v>215984</v>
      </c>
      <c r="C231" s="16" t="s">
        <v>1</v>
      </c>
      <c r="D231" s="16" t="s">
        <v>405</v>
      </c>
      <c r="E231" s="16" t="s">
        <v>406</v>
      </c>
      <c r="F231" s="17">
        <v>6</v>
      </c>
      <c r="G231" s="7"/>
      <c r="H231" s="2">
        <f t="shared" si="6"/>
        <v>0</v>
      </c>
      <c r="I231" s="8" t="s">
        <v>591</v>
      </c>
      <c r="J231" s="8" t="s">
        <v>592</v>
      </c>
      <c r="K231" s="8" t="s">
        <v>843</v>
      </c>
      <c r="L231" s="8" t="s">
        <v>844</v>
      </c>
      <c r="M231" s="9"/>
      <c r="N231" s="9"/>
      <c r="O231" s="9"/>
    </row>
    <row r="232" spans="1:15" ht="60" x14ac:dyDescent="0.25">
      <c r="A232" s="1">
        <f t="shared" si="7"/>
        <v>231</v>
      </c>
      <c r="B232" s="15">
        <v>195870</v>
      </c>
      <c r="C232" s="16" t="s">
        <v>1</v>
      </c>
      <c r="D232" s="16" t="s">
        <v>405</v>
      </c>
      <c r="E232" s="16" t="s">
        <v>407</v>
      </c>
      <c r="F232" s="17">
        <v>1</v>
      </c>
      <c r="G232" s="7"/>
      <c r="H232" s="2">
        <f t="shared" si="6"/>
        <v>0</v>
      </c>
      <c r="I232" s="8" t="s">
        <v>639</v>
      </c>
      <c r="J232" s="8" t="s">
        <v>640</v>
      </c>
      <c r="K232" s="8" t="s">
        <v>835</v>
      </c>
      <c r="L232" s="8" t="s">
        <v>836</v>
      </c>
      <c r="M232" s="9"/>
      <c r="N232" s="9"/>
      <c r="O232" s="9"/>
    </row>
    <row r="233" spans="1:15" ht="30" x14ac:dyDescent="0.25">
      <c r="A233" s="1">
        <f t="shared" si="7"/>
        <v>232</v>
      </c>
      <c r="B233" s="15">
        <v>178111</v>
      </c>
      <c r="C233" s="16" t="s">
        <v>1</v>
      </c>
      <c r="D233" s="16" t="s">
        <v>408</v>
      </c>
      <c r="E233" s="16" t="s">
        <v>409</v>
      </c>
      <c r="F233" s="17">
        <v>2</v>
      </c>
      <c r="G233" s="7"/>
      <c r="H233" s="2">
        <f t="shared" si="6"/>
        <v>0</v>
      </c>
      <c r="I233" s="8" t="s">
        <v>623</v>
      </c>
      <c r="J233" s="8" t="s">
        <v>624</v>
      </c>
      <c r="K233" s="8" t="s">
        <v>625</v>
      </c>
      <c r="L233" s="8" t="s">
        <v>626</v>
      </c>
      <c r="M233" s="9"/>
      <c r="N233" s="9"/>
      <c r="O233" s="9"/>
    </row>
    <row r="234" spans="1:15" ht="30" x14ac:dyDescent="0.25">
      <c r="A234" s="1">
        <f t="shared" si="7"/>
        <v>233</v>
      </c>
      <c r="B234" s="15">
        <v>178122</v>
      </c>
      <c r="C234" s="16" t="s">
        <v>1</v>
      </c>
      <c r="D234" s="16" t="s">
        <v>408</v>
      </c>
      <c r="E234" s="16" t="s">
        <v>410</v>
      </c>
      <c r="F234" s="17">
        <v>20</v>
      </c>
      <c r="G234" s="7"/>
      <c r="H234" s="2">
        <f t="shared" si="6"/>
        <v>0</v>
      </c>
      <c r="I234" s="8" t="s">
        <v>623</v>
      </c>
      <c r="J234" s="8" t="s">
        <v>624</v>
      </c>
      <c r="K234" s="8" t="s">
        <v>625</v>
      </c>
      <c r="L234" s="8" t="s">
        <v>626</v>
      </c>
      <c r="M234" s="9"/>
      <c r="N234" s="9"/>
      <c r="O234" s="9"/>
    </row>
    <row r="235" spans="1:15" ht="60" x14ac:dyDescent="0.25">
      <c r="A235" s="1">
        <f t="shared" si="7"/>
        <v>234</v>
      </c>
      <c r="B235" s="15">
        <v>167880</v>
      </c>
      <c r="C235" s="16" t="s">
        <v>1</v>
      </c>
      <c r="D235" s="16" t="s">
        <v>405</v>
      </c>
      <c r="E235" s="16" t="s">
        <v>411</v>
      </c>
      <c r="F235" s="17">
        <v>5</v>
      </c>
      <c r="G235" s="7"/>
      <c r="H235" s="2">
        <f t="shared" si="6"/>
        <v>0</v>
      </c>
      <c r="I235" s="8" t="s">
        <v>603</v>
      </c>
      <c r="J235" s="8" t="s">
        <v>604</v>
      </c>
      <c r="K235" s="8" t="s">
        <v>605</v>
      </c>
      <c r="L235" s="8" t="s">
        <v>606</v>
      </c>
      <c r="M235" s="9"/>
      <c r="N235" s="9"/>
      <c r="O235" s="9"/>
    </row>
    <row r="236" spans="1:15" ht="90" x14ac:dyDescent="0.25">
      <c r="A236" s="1">
        <f t="shared" si="7"/>
        <v>235</v>
      </c>
      <c r="B236" s="15">
        <v>231498</v>
      </c>
      <c r="C236" s="16" t="s">
        <v>1</v>
      </c>
      <c r="D236" s="16" t="s">
        <v>412</v>
      </c>
      <c r="E236" s="16" t="s">
        <v>413</v>
      </c>
      <c r="F236" s="17">
        <v>1</v>
      </c>
      <c r="G236" s="7"/>
      <c r="H236" s="2">
        <f t="shared" si="6"/>
        <v>0</v>
      </c>
      <c r="I236" s="8" t="s">
        <v>639</v>
      </c>
      <c r="J236" s="8" t="s">
        <v>640</v>
      </c>
      <c r="K236" s="8" t="s">
        <v>845</v>
      </c>
      <c r="L236" s="8" t="s">
        <v>846</v>
      </c>
      <c r="M236" s="9"/>
      <c r="N236" s="9"/>
      <c r="O236" s="9"/>
    </row>
    <row r="237" spans="1:15" ht="75" x14ac:dyDescent="0.25">
      <c r="A237" s="1">
        <f t="shared" si="7"/>
        <v>236</v>
      </c>
      <c r="B237" s="15">
        <v>148745</v>
      </c>
      <c r="C237" s="16" t="s">
        <v>1</v>
      </c>
      <c r="D237" s="16" t="s">
        <v>414</v>
      </c>
      <c r="E237" s="16" t="s">
        <v>415</v>
      </c>
      <c r="F237" s="17">
        <v>2</v>
      </c>
      <c r="G237" s="7"/>
      <c r="H237" s="2">
        <f t="shared" si="6"/>
        <v>0</v>
      </c>
      <c r="I237" s="8" t="s">
        <v>847</v>
      </c>
      <c r="J237" s="8" t="s">
        <v>848</v>
      </c>
      <c r="K237" s="8" t="s">
        <v>849</v>
      </c>
      <c r="L237" s="8" t="s">
        <v>850</v>
      </c>
      <c r="M237" s="9"/>
      <c r="N237" s="9"/>
      <c r="O237" s="9"/>
    </row>
    <row r="238" spans="1:15" ht="60" x14ac:dyDescent="0.25">
      <c r="A238" s="1">
        <f t="shared" si="7"/>
        <v>237</v>
      </c>
      <c r="B238" s="15">
        <v>228191</v>
      </c>
      <c r="C238" s="16" t="s">
        <v>1</v>
      </c>
      <c r="D238" s="16" t="s">
        <v>416</v>
      </c>
      <c r="E238" s="16" t="s">
        <v>417</v>
      </c>
      <c r="F238" s="17">
        <v>2</v>
      </c>
      <c r="G238" s="7"/>
      <c r="H238" s="2">
        <f t="shared" si="6"/>
        <v>0</v>
      </c>
      <c r="I238" s="8" t="s">
        <v>748</v>
      </c>
      <c r="J238" s="8" t="s">
        <v>749</v>
      </c>
      <c r="K238" s="8" t="s">
        <v>851</v>
      </c>
      <c r="L238" s="8" t="s">
        <v>912</v>
      </c>
      <c r="M238" s="9"/>
      <c r="N238" s="9"/>
      <c r="O238" s="9"/>
    </row>
    <row r="239" spans="1:15" ht="60" x14ac:dyDescent="0.25">
      <c r="A239" s="1">
        <f t="shared" si="7"/>
        <v>238</v>
      </c>
      <c r="B239" s="15">
        <v>228190</v>
      </c>
      <c r="C239" s="16" t="s">
        <v>1</v>
      </c>
      <c r="D239" s="16" t="s">
        <v>418</v>
      </c>
      <c r="E239" s="16" t="s">
        <v>419</v>
      </c>
      <c r="F239" s="17">
        <v>4</v>
      </c>
      <c r="G239" s="7"/>
      <c r="H239" s="2">
        <f t="shared" si="6"/>
        <v>0</v>
      </c>
      <c r="I239" s="8" t="s">
        <v>748</v>
      </c>
      <c r="J239" s="8" t="s">
        <v>749</v>
      </c>
      <c r="K239" s="8" t="s">
        <v>851</v>
      </c>
      <c r="L239" s="8" t="s">
        <v>912</v>
      </c>
      <c r="M239" s="9"/>
      <c r="N239" s="9"/>
      <c r="O239" s="9"/>
    </row>
    <row r="240" spans="1:15" ht="60" x14ac:dyDescent="0.25">
      <c r="A240" s="1">
        <f t="shared" si="7"/>
        <v>239</v>
      </c>
      <c r="B240" s="15">
        <v>228189</v>
      </c>
      <c r="C240" s="16" t="s">
        <v>1</v>
      </c>
      <c r="D240" s="16" t="s">
        <v>420</v>
      </c>
      <c r="E240" s="16" t="s">
        <v>421</v>
      </c>
      <c r="F240" s="17">
        <v>1</v>
      </c>
      <c r="G240" s="7"/>
      <c r="H240" s="2">
        <f t="shared" si="6"/>
        <v>0</v>
      </c>
      <c r="I240" s="8" t="s">
        <v>748</v>
      </c>
      <c r="J240" s="8" t="s">
        <v>749</v>
      </c>
      <c r="K240" s="8" t="s">
        <v>851</v>
      </c>
      <c r="L240" s="8" t="s">
        <v>912</v>
      </c>
      <c r="M240" s="9"/>
      <c r="N240" s="9"/>
      <c r="O240" s="9"/>
    </row>
    <row r="241" spans="1:15" ht="60" x14ac:dyDescent="0.25">
      <c r="A241" s="1">
        <f t="shared" si="7"/>
        <v>240</v>
      </c>
      <c r="B241" s="15">
        <v>228188</v>
      </c>
      <c r="C241" s="16" t="s">
        <v>1</v>
      </c>
      <c r="D241" s="16" t="s">
        <v>422</v>
      </c>
      <c r="E241" s="16" t="s">
        <v>423</v>
      </c>
      <c r="F241" s="17">
        <v>1</v>
      </c>
      <c r="G241" s="7"/>
      <c r="H241" s="2">
        <f t="shared" si="6"/>
        <v>0</v>
      </c>
      <c r="I241" s="8" t="s">
        <v>748</v>
      </c>
      <c r="J241" s="8" t="s">
        <v>749</v>
      </c>
      <c r="K241" s="8" t="s">
        <v>851</v>
      </c>
      <c r="L241" s="8" t="s">
        <v>912</v>
      </c>
      <c r="M241" s="9"/>
      <c r="N241" s="9"/>
      <c r="O241" s="9"/>
    </row>
    <row r="242" spans="1:15" ht="75" x14ac:dyDescent="0.25">
      <c r="A242" s="1">
        <f t="shared" si="7"/>
        <v>241</v>
      </c>
      <c r="B242" s="15">
        <v>224219</v>
      </c>
      <c r="C242" s="16" t="s">
        <v>1</v>
      </c>
      <c r="D242" s="16" t="s">
        <v>424</v>
      </c>
      <c r="E242" s="16" t="s">
        <v>425</v>
      </c>
      <c r="F242" s="17">
        <v>2</v>
      </c>
      <c r="G242" s="7"/>
      <c r="H242" s="2">
        <f t="shared" si="6"/>
        <v>0</v>
      </c>
      <c r="I242" s="8" t="s">
        <v>852</v>
      </c>
      <c r="J242" s="8" t="s">
        <v>853</v>
      </c>
      <c r="K242" s="8" t="s">
        <v>854</v>
      </c>
      <c r="L242" s="8" t="s">
        <v>855</v>
      </c>
      <c r="M242" s="9"/>
      <c r="N242" s="9"/>
      <c r="O242" s="9"/>
    </row>
    <row r="243" spans="1:15" ht="45" x14ac:dyDescent="0.25">
      <c r="A243" s="1">
        <f t="shared" si="7"/>
        <v>242</v>
      </c>
      <c r="B243" s="15">
        <v>197075</v>
      </c>
      <c r="C243" s="16" t="s">
        <v>1</v>
      </c>
      <c r="D243" s="16" t="s">
        <v>426</v>
      </c>
      <c r="E243" s="16" t="s">
        <v>427</v>
      </c>
      <c r="F243" s="17">
        <v>10</v>
      </c>
      <c r="G243" s="7"/>
      <c r="H243" s="2">
        <f t="shared" si="6"/>
        <v>0</v>
      </c>
      <c r="I243" s="8" t="s">
        <v>687</v>
      </c>
      <c r="J243" s="8" t="s">
        <v>688</v>
      </c>
      <c r="K243" s="8" t="s">
        <v>856</v>
      </c>
      <c r="L243" s="8" t="s">
        <v>857</v>
      </c>
      <c r="M243" s="9"/>
      <c r="N243" s="9"/>
      <c r="O243" s="9"/>
    </row>
    <row r="244" spans="1:15" ht="45" x14ac:dyDescent="0.25">
      <c r="A244" s="1">
        <f t="shared" si="7"/>
        <v>243</v>
      </c>
      <c r="B244" s="15">
        <v>197700</v>
      </c>
      <c r="C244" s="16" t="s">
        <v>1</v>
      </c>
      <c r="D244" s="16" t="s">
        <v>428</v>
      </c>
      <c r="E244" s="16" t="s">
        <v>429</v>
      </c>
      <c r="F244" s="17">
        <v>50</v>
      </c>
      <c r="G244" s="7"/>
      <c r="H244" s="2">
        <f t="shared" si="6"/>
        <v>0</v>
      </c>
      <c r="I244" s="8" t="s">
        <v>687</v>
      </c>
      <c r="J244" s="8" t="s">
        <v>688</v>
      </c>
      <c r="K244" s="8" t="s">
        <v>858</v>
      </c>
      <c r="L244" s="8" t="s">
        <v>859</v>
      </c>
      <c r="M244" s="9"/>
      <c r="N244" s="9"/>
      <c r="O244" s="9"/>
    </row>
    <row r="245" spans="1:15" ht="45" x14ac:dyDescent="0.25">
      <c r="A245" s="1">
        <f t="shared" si="7"/>
        <v>244</v>
      </c>
      <c r="B245" s="15">
        <v>211906</v>
      </c>
      <c r="C245" s="16" t="s">
        <v>1</v>
      </c>
      <c r="D245" s="16" t="s">
        <v>428</v>
      </c>
      <c r="E245" s="16" t="s">
        <v>429</v>
      </c>
      <c r="F245" s="17">
        <v>4</v>
      </c>
      <c r="G245" s="7"/>
      <c r="H245" s="2">
        <f t="shared" si="6"/>
        <v>0</v>
      </c>
      <c r="I245" s="8" t="s">
        <v>687</v>
      </c>
      <c r="J245" s="8" t="s">
        <v>688</v>
      </c>
      <c r="K245" s="8" t="s">
        <v>858</v>
      </c>
      <c r="L245" s="8" t="s">
        <v>859</v>
      </c>
      <c r="M245" s="9"/>
      <c r="N245" s="9"/>
      <c r="O245" s="9"/>
    </row>
    <row r="246" spans="1:15" ht="60" x14ac:dyDescent="0.25">
      <c r="A246" s="1">
        <f t="shared" si="7"/>
        <v>245</v>
      </c>
      <c r="B246" s="15">
        <v>144938</v>
      </c>
      <c r="C246" s="16" t="s">
        <v>1</v>
      </c>
      <c r="D246" s="16" t="s">
        <v>398</v>
      </c>
      <c r="E246" s="16" t="s">
        <v>399</v>
      </c>
      <c r="F246" s="17">
        <v>3</v>
      </c>
      <c r="G246" s="7"/>
      <c r="H246" s="2">
        <f t="shared" si="6"/>
        <v>0</v>
      </c>
      <c r="I246" s="8" t="s">
        <v>623</v>
      </c>
      <c r="J246" s="8" t="s">
        <v>624</v>
      </c>
      <c r="K246" s="8" t="s">
        <v>659</v>
      </c>
      <c r="L246" s="8" t="s">
        <v>660</v>
      </c>
      <c r="M246" s="9"/>
      <c r="N246" s="9"/>
      <c r="O246" s="9"/>
    </row>
    <row r="247" spans="1:15" ht="60" x14ac:dyDescent="0.25">
      <c r="A247" s="1">
        <f t="shared" si="7"/>
        <v>246</v>
      </c>
      <c r="B247" s="15">
        <v>145715</v>
      </c>
      <c r="C247" s="16" t="s">
        <v>1</v>
      </c>
      <c r="D247" s="16" t="s">
        <v>430</v>
      </c>
      <c r="E247" s="16" t="s">
        <v>431</v>
      </c>
      <c r="F247" s="17">
        <v>2</v>
      </c>
      <c r="G247" s="7"/>
      <c r="H247" s="2">
        <f t="shared" si="6"/>
        <v>0</v>
      </c>
      <c r="I247" s="8" t="s">
        <v>623</v>
      </c>
      <c r="J247" s="8" t="s">
        <v>624</v>
      </c>
      <c r="K247" s="8" t="s">
        <v>659</v>
      </c>
      <c r="L247" s="8" t="s">
        <v>660</v>
      </c>
      <c r="M247" s="9"/>
      <c r="N247" s="9"/>
      <c r="O247" s="9"/>
    </row>
    <row r="248" spans="1:15" ht="60" x14ac:dyDescent="0.25">
      <c r="A248" s="1">
        <f t="shared" si="7"/>
        <v>247</v>
      </c>
      <c r="B248" s="15">
        <v>145719</v>
      </c>
      <c r="C248" s="16" t="s">
        <v>1</v>
      </c>
      <c r="D248" s="16" t="s">
        <v>432</v>
      </c>
      <c r="E248" s="16" t="s">
        <v>433</v>
      </c>
      <c r="F248" s="17">
        <v>1</v>
      </c>
      <c r="G248" s="7"/>
      <c r="H248" s="2">
        <f t="shared" si="6"/>
        <v>0</v>
      </c>
      <c r="I248" s="8" t="s">
        <v>623</v>
      </c>
      <c r="J248" s="8" t="s">
        <v>624</v>
      </c>
      <c r="K248" s="8" t="s">
        <v>659</v>
      </c>
      <c r="L248" s="8" t="s">
        <v>660</v>
      </c>
      <c r="M248" s="9"/>
      <c r="N248" s="9"/>
      <c r="O248" s="9"/>
    </row>
    <row r="249" spans="1:15" ht="60" x14ac:dyDescent="0.25">
      <c r="A249" s="1">
        <f t="shared" si="7"/>
        <v>248</v>
      </c>
      <c r="B249" s="15">
        <v>155769</v>
      </c>
      <c r="C249" s="16" t="s">
        <v>1</v>
      </c>
      <c r="D249" s="16" t="s">
        <v>434</v>
      </c>
      <c r="E249" s="16" t="s">
        <v>435</v>
      </c>
      <c r="F249" s="17">
        <v>1</v>
      </c>
      <c r="G249" s="7"/>
      <c r="H249" s="2">
        <f t="shared" si="6"/>
        <v>0</v>
      </c>
      <c r="I249" s="8" t="s">
        <v>603</v>
      </c>
      <c r="J249" s="8" t="s">
        <v>604</v>
      </c>
      <c r="K249" s="8" t="s">
        <v>860</v>
      </c>
      <c r="L249" s="8" t="s">
        <v>861</v>
      </c>
      <c r="M249" s="9"/>
      <c r="N249" s="9"/>
      <c r="O249" s="9"/>
    </row>
    <row r="250" spans="1:15" ht="60" x14ac:dyDescent="0.25">
      <c r="A250" s="1">
        <f t="shared" si="7"/>
        <v>249</v>
      </c>
      <c r="B250" s="15">
        <v>155770</v>
      </c>
      <c r="C250" s="16" t="s">
        <v>1</v>
      </c>
      <c r="D250" s="16" t="s">
        <v>436</v>
      </c>
      <c r="E250" s="16" t="s">
        <v>437</v>
      </c>
      <c r="F250" s="17">
        <v>1</v>
      </c>
      <c r="G250" s="7"/>
      <c r="H250" s="2">
        <f t="shared" si="6"/>
        <v>0</v>
      </c>
      <c r="I250" s="8" t="s">
        <v>603</v>
      </c>
      <c r="J250" s="8" t="s">
        <v>604</v>
      </c>
      <c r="K250" s="8" t="s">
        <v>860</v>
      </c>
      <c r="L250" s="8" t="s">
        <v>861</v>
      </c>
      <c r="M250" s="9"/>
      <c r="N250" s="9"/>
      <c r="O250" s="9"/>
    </row>
    <row r="251" spans="1:15" ht="60" x14ac:dyDescent="0.25">
      <c r="A251" s="1">
        <f t="shared" si="7"/>
        <v>250</v>
      </c>
      <c r="B251" s="15">
        <v>155777</v>
      </c>
      <c r="C251" s="16" t="s">
        <v>1</v>
      </c>
      <c r="D251" s="16" t="s">
        <v>438</v>
      </c>
      <c r="E251" s="16" t="s">
        <v>439</v>
      </c>
      <c r="F251" s="17">
        <v>1</v>
      </c>
      <c r="G251" s="7"/>
      <c r="H251" s="2">
        <f t="shared" si="6"/>
        <v>0</v>
      </c>
      <c r="I251" s="8" t="s">
        <v>603</v>
      </c>
      <c r="J251" s="8" t="s">
        <v>604</v>
      </c>
      <c r="K251" s="8" t="s">
        <v>860</v>
      </c>
      <c r="L251" s="8" t="s">
        <v>861</v>
      </c>
      <c r="M251" s="9"/>
      <c r="N251" s="9"/>
      <c r="O251" s="9"/>
    </row>
    <row r="252" spans="1:15" ht="60" x14ac:dyDescent="0.25">
      <c r="A252" s="1">
        <f t="shared" si="7"/>
        <v>251</v>
      </c>
      <c r="B252" s="15">
        <v>155778</v>
      </c>
      <c r="C252" s="16" t="s">
        <v>1</v>
      </c>
      <c r="D252" s="16" t="s">
        <v>440</v>
      </c>
      <c r="E252" s="16" t="s">
        <v>441</v>
      </c>
      <c r="F252" s="17">
        <v>1</v>
      </c>
      <c r="G252" s="7"/>
      <c r="H252" s="2">
        <f t="shared" si="6"/>
        <v>0</v>
      </c>
      <c r="I252" s="8" t="s">
        <v>603</v>
      </c>
      <c r="J252" s="8" t="s">
        <v>604</v>
      </c>
      <c r="K252" s="8" t="s">
        <v>860</v>
      </c>
      <c r="L252" s="8" t="s">
        <v>861</v>
      </c>
      <c r="M252" s="9"/>
      <c r="N252" s="9"/>
      <c r="O252" s="9"/>
    </row>
    <row r="253" spans="1:15" ht="60" x14ac:dyDescent="0.25">
      <c r="A253" s="1">
        <f t="shared" si="7"/>
        <v>252</v>
      </c>
      <c r="B253" s="15">
        <v>155779</v>
      </c>
      <c r="C253" s="16" t="s">
        <v>1</v>
      </c>
      <c r="D253" s="16" t="s">
        <v>442</v>
      </c>
      <c r="E253" s="16" t="s">
        <v>443</v>
      </c>
      <c r="F253" s="17">
        <v>1</v>
      </c>
      <c r="G253" s="7"/>
      <c r="H253" s="2">
        <f t="shared" si="6"/>
        <v>0</v>
      </c>
      <c r="I253" s="8" t="s">
        <v>603</v>
      </c>
      <c r="J253" s="8" t="s">
        <v>604</v>
      </c>
      <c r="K253" s="8" t="s">
        <v>860</v>
      </c>
      <c r="L253" s="8" t="s">
        <v>861</v>
      </c>
      <c r="M253" s="9"/>
      <c r="N253" s="9"/>
      <c r="O253" s="9"/>
    </row>
    <row r="254" spans="1:15" ht="60" x14ac:dyDescent="0.25">
      <c r="A254" s="1">
        <f t="shared" si="7"/>
        <v>253</v>
      </c>
      <c r="B254" s="15">
        <v>155780</v>
      </c>
      <c r="C254" s="16" t="s">
        <v>1</v>
      </c>
      <c r="D254" s="16" t="s">
        <v>444</v>
      </c>
      <c r="E254" s="16" t="s">
        <v>445</v>
      </c>
      <c r="F254" s="17">
        <v>1</v>
      </c>
      <c r="G254" s="7"/>
      <c r="H254" s="2">
        <f t="shared" si="6"/>
        <v>0</v>
      </c>
      <c r="I254" s="8" t="s">
        <v>603</v>
      </c>
      <c r="J254" s="8" t="s">
        <v>604</v>
      </c>
      <c r="K254" s="8" t="s">
        <v>860</v>
      </c>
      <c r="L254" s="8" t="s">
        <v>861</v>
      </c>
      <c r="M254" s="9"/>
      <c r="N254" s="9"/>
      <c r="O254" s="9"/>
    </row>
    <row r="255" spans="1:15" ht="60" x14ac:dyDescent="0.25">
      <c r="A255" s="1">
        <f t="shared" si="7"/>
        <v>254</v>
      </c>
      <c r="B255" s="15">
        <v>155781</v>
      </c>
      <c r="C255" s="16" t="s">
        <v>1</v>
      </c>
      <c r="D255" s="16" t="s">
        <v>446</v>
      </c>
      <c r="E255" s="16" t="s">
        <v>447</v>
      </c>
      <c r="F255" s="17">
        <v>1</v>
      </c>
      <c r="G255" s="7"/>
      <c r="H255" s="2">
        <f t="shared" si="6"/>
        <v>0</v>
      </c>
      <c r="I255" s="8" t="s">
        <v>603</v>
      </c>
      <c r="J255" s="8" t="s">
        <v>604</v>
      </c>
      <c r="K255" s="8" t="s">
        <v>860</v>
      </c>
      <c r="L255" s="8" t="s">
        <v>861</v>
      </c>
      <c r="M255" s="9"/>
      <c r="N255" s="9"/>
      <c r="O255" s="9"/>
    </row>
    <row r="256" spans="1:15" ht="45" x14ac:dyDescent="0.25">
      <c r="A256" s="1">
        <f t="shared" si="7"/>
        <v>255</v>
      </c>
      <c r="B256" s="15">
        <v>160725</v>
      </c>
      <c r="C256" s="16" t="s">
        <v>1</v>
      </c>
      <c r="D256" s="16" t="s">
        <v>448</v>
      </c>
      <c r="E256" s="16" t="s">
        <v>449</v>
      </c>
      <c r="F256" s="17">
        <v>3</v>
      </c>
      <c r="G256" s="7"/>
      <c r="H256" s="2">
        <f t="shared" si="6"/>
        <v>0</v>
      </c>
      <c r="I256" s="8" t="s">
        <v>839</v>
      </c>
      <c r="J256" s="8" t="s">
        <v>840</v>
      </c>
      <c r="K256" s="8" t="s">
        <v>841</v>
      </c>
      <c r="L256" s="8" t="s">
        <v>842</v>
      </c>
      <c r="M256" s="9"/>
      <c r="N256" s="9"/>
      <c r="O256" s="9"/>
    </row>
    <row r="257" spans="1:15" ht="45" x14ac:dyDescent="0.25">
      <c r="A257" s="1">
        <f t="shared" si="7"/>
        <v>256</v>
      </c>
      <c r="B257" s="15">
        <v>160726</v>
      </c>
      <c r="C257" s="16" t="s">
        <v>1</v>
      </c>
      <c r="D257" s="16" t="s">
        <v>450</v>
      </c>
      <c r="E257" s="18" t="s">
        <v>451</v>
      </c>
      <c r="F257" s="17">
        <v>20</v>
      </c>
      <c r="G257" s="7"/>
      <c r="H257" s="2">
        <f t="shared" si="6"/>
        <v>0</v>
      </c>
      <c r="I257" s="8" t="s">
        <v>839</v>
      </c>
      <c r="J257" s="8" t="s">
        <v>840</v>
      </c>
      <c r="K257" s="8" t="s">
        <v>841</v>
      </c>
      <c r="L257" s="8" t="s">
        <v>842</v>
      </c>
      <c r="M257" s="9"/>
      <c r="N257" s="9"/>
      <c r="O257" s="9"/>
    </row>
    <row r="258" spans="1:15" ht="45" x14ac:dyDescent="0.25">
      <c r="A258" s="1">
        <f t="shared" si="7"/>
        <v>257</v>
      </c>
      <c r="B258" s="15">
        <v>164080</v>
      </c>
      <c r="C258" s="16" t="s">
        <v>1</v>
      </c>
      <c r="D258" s="16" t="s">
        <v>452</v>
      </c>
      <c r="E258" s="16" t="s">
        <v>453</v>
      </c>
      <c r="F258" s="17">
        <v>1</v>
      </c>
      <c r="G258" s="7"/>
      <c r="H258" s="2">
        <f t="shared" ref="H258:H319" si="8">F258*G258</f>
        <v>0</v>
      </c>
      <c r="I258" s="8" t="s">
        <v>639</v>
      </c>
      <c r="J258" s="8" t="s">
        <v>640</v>
      </c>
      <c r="K258" s="8" t="s">
        <v>862</v>
      </c>
      <c r="L258" s="8" t="s">
        <v>863</v>
      </c>
      <c r="M258" s="9"/>
      <c r="N258" s="9"/>
      <c r="O258" s="9"/>
    </row>
    <row r="259" spans="1:15" ht="45" x14ac:dyDescent="0.25">
      <c r="A259" s="1">
        <f t="shared" si="7"/>
        <v>258</v>
      </c>
      <c r="B259" s="15">
        <v>164087</v>
      </c>
      <c r="C259" s="16" t="s">
        <v>1</v>
      </c>
      <c r="D259" s="16" t="s">
        <v>454</v>
      </c>
      <c r="E259" s="16" t="s">
        <v>455</v>
      </c>
      <c r="F259" s="17">
        <v>5</v>
      </c>
      <c r="G259" s="7"/>
      <c r="H259" s="2">
        <f t="shared" si="8"/>
        <v>0</v>
      </c>
      <c r="I259" s="8" t="s">
        <v>639</v>
      </c>
      <c r="J259" s="8" t="s">
        <v>640</v>
      </c>
      <c r="K259" s="8" t="s">
        <v>862</v>
      </c>
      <c r="L259" s="8" t="s">
        <v>863</v>
      </c>
      <c r="M259" s="9"/>
      <c r="N259" s="9"/>
      <c r="O259" s="9"/>
    </row>
    <row r="260" spans="1:15" ht="45" x14ac:dyDescent="0.25">
      <c r="A260" s="1">
        <f t="shared" ref="A260:A319" si="9">ROW(A259)</f>
        <v>259</v>
      </c>
      <c r="B260" s="15">
        <v>167273</v>
      </c>
      <c r="C260" s="16" t="s">
        <v>1</v>
      </c>
      <c r="D260" s="16" t="s">
        <v>456</v>
      </c>
      <c r="E260" s="16" t="s">
        <v>457</v>
      </c>
      <c r="F260" s="17">
        <v>2</v>
      </c>
      <c r="G260" s="7"/>
      <c r="H260" s="2">
        <f t="shared" si="8"/>
        <v>0</v>
      </c>
      <c r="I260" s="8" t="s">
        <v>639</v>
      </c>
      <c r="J260" s="8" t="s">
        <v>640</v>
      </c>
      <c r="K260" s="8" t="s">
        <v>864</v>
      </c>
      <c r="L260" s="8" t="s">
        <v>865</v>
      </c>
      <c r="M260" s="9"/>
      <c r="N260" s="9"/>
      <c r="O260" s="9"/>
    </row>
    <row r="261" spans="1:15" ht="45" x14ac:dyDescent="0.25">
      <c r="A261" s="1">
        <f t="shared" si="9"/>
        <v>260</v>
      </c>
      <c r="B261" s="15">
        <v>167274</v>
      </c>
      <c r="C261" s="16" t="s">
        <v>1</v>
      </c>
      <c r="D261" s="16" t="s">
        <v>458</v>
      </c>
      <c r="E261" s="16" t="s">
        <v>459</v>
      </c>
      <c r="F261" s="17">
        <v>2</v>
      </c>
      <c r="G261" s="7"/>
      <c r="H261" s="2">
        <f t="shared" si="8"/>
        <v>0</v>
      </c>
      <c r="I261" s="8" t="s">
        <v>639</v>
      </c>
      <c r="J261" s="8" t="s">
        <v>640</v>
      </c>
      <c r="K261" s="8" t="s">
        <v>864</v>
      </c>
      <c r="L261" s="8" t="s">
        <v>865</v>
      </c>
      <c r="M261" s="9"/>
      <c r="N261" s="9"/>
      <c r="O261" s="9"/>
    </row>
    <row r="262" spans="1:15" ht="45" x14ac:dyDescent="0.25">
      <c r="A262" s="1">
        <f t="shared" si="9"/>
        <v>261</v>
      </c>
      <c r="B262" s="15">
        <v>167275</v>
      </c>
      <c r="C262" s="16" t="s">
        <v>1</v>
      </c>
      <c r="D262" s="16" t="s">
        <v>460</v>
      </c>
      <c r="E262" s="16" t="s">
        <v>461</v>
      </c>
      <c r="F262" s="17">
        <v>2</v>
      </c>
      <c r="G262" s="7"/>
      <c r="H262" s="2">
        <f t="shared" si="8"/>
        <v>0</v>
      </c>
      <c r="I262" s="8" t="s">
        <v>639</v>
      </c>
      <c r="J262" s="8" t="s">
        <v>640</v>
      </c>
      <c r="K262" s="8" t="s">
        <v>864</v>
      </c>
      <c r="L262" s="8" t="s">
        <v>865</v>
      </c>
      <c r="M262" s="9"/>
      <c r="N262" s="9"/>
      <c r="O262" s="9"/>
    </row>
    <row r="263" spans="1:15" ht="45" x14ac:dyDescent="0.25">
      <c r="A263" s="1">
        <f t="shared" si="9"/>
        <v>262</v>
      </c>
      <c r="B263" s="15">
        <v>167276</v>
      </c>
      <c r="C263" s="16" t="s">
        <v>1</v>
      </c>
      <c r="D263" s="16" t="s">
        <v>462</v>
      </c>
      <c r="E263" s="16" t="s">
        <v>463</v>
      </c>
      <c r="F263" s="17">
        <v>2</v>
      </c>
      <c r="G263" s="7"/>
      <c r="H263" s="2">
        <f t="shared" si="8"/>
        <v>0</v>
      </c>
      <c r="I263" s="8" t="s">
        <v>639</v>
      </c>
      <c r="J263" s="8" t="s">
        <v>640</v>
      </c>
      <c r="K263" s="8" t="s">
        <v>864</v>
      </c>
      <c r="L263" s="8" t="s">
        <v>865</v>
      </c>
      <c r="M263" s="9"/>
      <c r="N263" s="9"/>
      <c r="O263" s="9"/>
    </row>
    <row r="264" spans="1:15" ht="45" x14ac:dyDescent="0.25">
      <c r="A264" s="1">
        <f t="shared" si="9"/>
        <v>263</v>
      </c>
      <c r="B264" s="15">
        <v>167277</v>
      </c>
      <c r="C264" s="16" t="s">
        <v>1</v>
      </c>
      <c r="D264" s="16" t="s">
        <v>464</v>
      </c>
      <c r="E264" s="16" t="s">
        <v>465</v>
      </c>
      <c r="F264" s="17">
        <v>2</v>
      </c>
      <c r="G264" s="7"/>
      <c r="H264" s="2">
        <f t="shared" si="8"/>
        <v>0</v>
      </c>
      <c r="I264" s="8" t="s">
        <v>639</v>
      </c>
      <c r="J264" s="8" t="s">
        <v>640</v>
      </c>
      <c r="K264" s="8" t="s">
        <v>864</v>
      </c>
      <c r="L264" s="8" t="s">
        <v>865</v>
      </c>
      <c r="M264" s="9"/>
      <c r="N264" s="9"/>
      <c r="O264" s="9"/>
    </row>
    <row r="265" spans="1:15" ht="45" x14ac:dyDescent="0.25">
      <c r="A265" s="1">
        <f t="shared" si="9"/>
        <v>264</v>
      </c>
      <c r="B265" s="15">
        <v>167278</v>
      </c>
      <c r="C265" s="16" t="s">
        <v>1</v>
      </c>
      <c r="D265" s="16" t="s">
        <v>466</v>
      </c>
      <c r="E265" s="16" t="s">
        <v>467</v>
      </c>
      <c r="F265" s="17">
        <v>2</v>
      </c>
      <c r="G265" s="7"/>
      <c r="H265" s="2">
        <f t="shared" si="8"/>
        <v>0</v>
      </c>
      <c r="I265" s="8" t="s">
        <v>639</v>
      </c>
      <c r="J265" s="8" t="s">
        <v>640</v>
      </c>
      <c r="K265" s="8" t="s">
        <v>864</v>
      </c>
      <c r="L265" s="8" t="s">
        <v>865</v>
      </c>
      <c r="M265" s="9"/>
      <c r="N265" s="9"/>
      <c r="O265" s="9"/>
    </row>
    <row r="266" spans="1:15" ht="45" x14ac:dyDescent="0.25">
      <c r="A266" s="1">
        <f t="shared" si="9"/>
        <v>265</v>
      </c>
      <c r="B266" s="15">
        <v>167279</v>
      </c>
      <c r="C266" s="16" t="s">
        <v>1</v>
      </c>
      <c r="D266" s="16" t="s">
        <v>468</v>
      </c>
      <c r="E266" s="16" t="s">
        <v>469</v>
      </c>
      <c r="F266" s="17">
        <v>2</v>
      </c>
      <c r="G266" s="7"/>
      <c r="H266" s="2">
        <f t="shared" si="8"/>
        <v>0</v>
      </c>
      <c r="I266" s="8" t="s">
        <v>639</v>
      </c>
      <c r="J266" s="8" t="s">
        <v>640</v>
      </c>
      <c r="K266" s="8" t="s">
        <v>864</v>
      </c>
      <c r="L266" s="8" t="s">
        <v>865</v>
      </c>
      <c r="M266" s="9"/>
      <c r="N266" s="9"/>
      <c r="O266" s="9"/>
    </row>
    <row r="267" spans="1:15" ht="30" x14ac:dyDescent="0.25">
      <c r="A267" s="1">
        <f t="shared" si="9"/>
        <v>266</v>
      </c>
      <c r="B267" s="15">
        <v>192661</v>
      </c>
      <c r="C267" s="16" t="s">
        <v>1</v>
      </c>
      <c r="D267" s="16" t="s">
        <v>470</v>
      </c>
      <c r="E267" s="16" t="s">
        <v>471</v>
      </c>
      <c r="F267" s="17">
        <v>1</v>
      </c>
      <c r="G267" s="7"/>
      <c r="H267" s="2">
        <f t="shared" si="8"/>
        <v>0</v>
      </c>
      <c r="I267" s="8" t="s">
        <v>866</v>
      </c>
      <c r="J267" s="8" t="s">
        <v>867</v>
      </c>
      <c r="K267" s="8" t="s">
        <v>868</v>
      </c>
      <c r="L267" s="8" t="s">
        <v>869</v>
      </c>
      <c r="M267" s="9"/>
      <c r="N267" s="9"/>
      <c r="O267" s="9"/>
    </row>
    <row r="268" spans="1:15" ht="30" x14ac:dyDescent="0.25">
      <c r="A268" s="1">
        <f t="shared" si="9"/>
        <v>267</v>
      </c>
      <c r="B268" s="15">
        <v>192662</v>
      </c>
      <c r="C268" s="16" t="s">
        <v>1</v>
      </c>
      <c r="D268" s="16" t="s">
        <v>472</v>
      </c>
      <c r="E268" s="16" t="s">
        <v>473</v>
      </c>
      <c r="F268" s="17">
        <v>2</v>
      </c>
      <c r="G268" s="7"/>
      <c r="H268" s="2">
        <f t="shared" si="8"/>
        <v>0</v>
      </c>
      <c r="I268" s="8" t="s">
        <v>866</v>
      </c>
      <c r="J268" s="8" t="s">
        <v>867</v>
      </c>
      <c r="K268" s="8" t="s">
        <v>868</v>
      </c>
      <c r="L268" s="8" t="s">
        <v>869</v>
      </c>
      <c r="M268" s="9"/>
      <c r="N268" s="9"/>
      <c r="O268" s="9"/>
    </row>
    <row r="269" spans="1:15" ht="30" x14ac:dyDescent="0.25">
      <c r="A269" s="1">
        <f t="shared" si="9"/>
        <v>268</v>
      </c>
      <c r="B269" s="15">
        <v>192663</v>
      </c>
      <c r="C269" s="16" t="s">
        <v>1</v>
      </c>
      <c r="D269" s="16" t="s">
        <v>474</v>
      </c>
      <c r="E269" s="16" t="s">
        <v>475</v>
      </c>
      <c r="F269" s="17">
        <v>20</v>
      </c>
      <c r="G269" s="7"/>
      <c r="H269" s="2">
        <f t="shared" si="8"/>
        <v>0</v>
      </c>
      <c r="I269" s="8" t="s">
        <v>866</v>
      </c>
      <c r="J269" s="8" t="s">
        <v>867</v>
      </c>
      <c r="K269" s="8" t="s">
        <v>868</v>
      </c>
      <c r="L269" s="8" t="s">
        <v>869</v>
      </c>
      <c r="M269" s="9"/>
      <c r="N269" s="9"/>
      <c r="O269" s="9"/>
    </row>
    <row r="270" spans="1:15" ht="30" x14ac:dyDescent="0.25">
      <c r="A270" s="1">
        <f t="shared" si="9"/>
        <v>269</v>
      </c>
      <c r="B270" s="15">
        <v>129728</v>
      </c>
      <c r="C270" s="16" t="s">
        <v>1</v>
      </c>
      <c r="D270" s="16" t="s">
        <v>476</v>
      </c>
      <c r="E270" s="16" t="s">
        <v>477</v>
      </c>
      <c r="F270" s="17">
        <v>1200</v>
      </c>
      <c r="G270" s="7"/>
      <c r="H270" s="2">
        <f t="shared" si="8"/>
        <v>0</v>
      </c>
      <c r="I270" s="8" t="s">
        <v>870</v>
      </c>
      <c r="J270" s="8" t="s">
        <v>570</v>
      </c>
      <c r="K270" s="8" t="s">
        <v>871</v>
      </c>
      <c r="L270" s="8" t="s">
        <v>872</v>
      </c>
      <c r="M270" s="9"/>
      <c r="N270" s="9"/>
      <c r="O270" s="9"/>
    </row>
    <row r="271" spans="1:15" ht="30" x14ac:dyDescent="0.25">
      <c r="A271" s="1">
        <f t="shared" si="9"/>
        <v>270</v>
      </c>
      <c r="B271" s="15">
        <v>129726</v>
      </c>
      <c r="C271" s="16" t="s">
        <v>1</v>
      </c>
      <c r="D271" s="16" t="s">
        <v>478</v>
      </c>
      <c r="E271" s="16" t="s">
        <v>479</v>
      </c>
      <c r="F271" s="17">
        <v>2000</v>
      </c>
      <c r="G271" s="7"/>
      <c r="H271" s="2">
        <f t="shared" si="8"/>
        <v>0</v>
      </c>
      <c r="I271" s="8" t="s">
        <v>870</v>
      </c>
      <c r="J271" s="8" t="s">
        <v>570</v>
      </c>
      <c r="K271" s="8" t="s">
        <v>871</v>
      </c>
      <c r="L271" s="8" t="s">
        <v>872</v>
      </c>
      <c r="M271" s="9"/>
      <c r="N271" s="9"/>
      <c r="O271" s="9"/>
    </row>
    <row r="272" spans="1:15" ht="30" x14ac:dyDescent="0.25">
      <c r="A272" s="1">
        <f t="shared" si="9"/>
        <v>271</v>
      </c>
      <c r="B272" s="15">
        <v>129727</v>
      </c>
      <c r="C272" s="16" t="s">
        <v>1</v>
      </c>
      <c r="D272" s="16" t="s">
        <v>480</v>
      </c>
      <c r="E272" s="16" t="s">
        <v>481</v>
      </c>
      <c r="F272" s="17">
        <v>1500</v>
      </c>
      <c r="G272" s="7"/>
      <c r="H272" s="2">
        <f t="shared" si="8"/>
        <v>0</v>
      </c>
      <c r="I272" s="8" t="s">
        <v>870</v>
      </c>
      <c r="J272" s="8" t="s">
        <v>570</v>
      </c>
      <c r="K272" s="8" t="s">
        <v>871</v>
      </c>
      <c r="L272" s="8" t="s">
        <v>872</v>
      </c>
      <c r="M272" s="9"/>
      <c r="N272" s="9"/>
      <c r="O272" s="9"/>
    </row>
    <row r="273" spans="1:15" ht="30" x14ac:dyDescent="0.25">
      <c r="A273" s="1">
        <f t="shared" si="9"/>
        <v>272</v>
      </c>
      <c r="B273" s="15">
        <v>129724</v>
      </c>
      <c r="C273" s="16" t="s">
        <v>1</v>
      </c>
      <c r="D273" s="16" t="s">
        <v>482</v>
      </c>
      <c r="E273" s="16" t="s">
        <v>483</v>
      </c>
      <c r="F273" s="17">
        <v>3000</v>
      </c>
      <c r="G273" s="7"/>
      <c r="H273" s="2">
        <f t="shared" si="8"/>
        <v>0</v>
      </c>
      <c r="I273" s="8" t="s">
        <v>870</v>
      </c>
      <c r="J273" s="8" t="s">
        <v>570</v>
      </c>
      <c r="K273" s="8" t="s">
        <v>871</v>
      </c>
      <c r="L273" s="8" t="s">
        <v>872</v>
      </c>
      <c r="M273" s="9"/>
      <c r="N273" s="9"/>
      <c r="O273" s="9"/>
    </row>
    <row r="274" spans="1:15" ht="30" x14ac:dyDescent="0.25">
      <c r="A274" s="1">
        <f t="shared" si="9"/>
        <v>273</v>
      </c>
      <c r="B274" s="15">
        <v>129725</v>
      </c>
      <c r="C274" s="16" t="s">
        <v>1</v>
      </c>
      <c r="D274" s="16" t="s">
        <v>484</v>
      </c>
      <c r="E274" s="16" t="s">
        <v>485</v>
      </c>
      <c r="F274" s="17">
        <v>3000</v>
      </c>
      <c r="G274" s="7"/>
      <c r="H274" s="2">
        <f t="shared" si="8"/>
        <v>0</v>
      </c>
      <c r="I274" s="8" t="s">
        <v>870</v>
      </c>
      <c r="J274" s="8" t="s">
        <v>570</v>
      </c>
      <c r="K274" s="8" t="s">
        <v>871</v>
      </c>
      <c r="L274" s="8" t="s">
        <v>872</v>
      </c>
      <c r="M274" s="9"/>
      <c r="N274" s="9"/>
      <c r="O274" s="9"/>
    </row>
    <row r="275" spans="1:15" ht="60" x14ac:dyDescent="0.25">
      <c r="A275" s="1">
        <f t="shared" si="9"/>
        <v>274</v>
      </c>
      <c r="B275" s="15">
        <v>206437</v>
      </c>
      <c r="C275" s="16" t="s">
        <v>1</v>
      </c>
      <c r="D275" s="16" t="s">
        <v>486</v>
      </c>
      <c r="E275" s="16" t="s">
        <v>487</v>
      </c>
      <c r="F275" s="17">
        <v>2</v>
      </c>
      <c r="G275" s="7"/>
      <c r="H275" s="2">
        <f t="shared" si="8"/>
        <v>0</v>
      </c>
      <c r="I275" s="8" t="s">
        <v>647</v>
      </c>
      <c r="J275" s="8" t="s">
        <v>648</v>
      </c>
      <c r="K275" s="8" t="s">
        <v>873</v>
      </c>
      <c r="L275" s="8" t="s">
        <v>874</v>
      </c>
      <c r="M275" s="9"/>
      <c r="N275" s="9"/>
      <c r="O275" s="9"/>
    </row>
    <row r="276" spans="1:15" ht="60" x14ac:dyDescent="0.25">
      <c r="A276" s="1">
        <f t="shared" si="9"/>
        <v>275</v>
      </c>
      <c r="B276" s="15">
        <v>200751</v>
      </c>
      <c r="C276" s="16" t="s">
        <v>1</v>
      </c>
      <c r="D276" s="16" t="s">
        <v>430</v>
      </c>
      <c r="E276" s="16" t="s">
        <v>488</v>
      </c>
      <c r="F276" s="17">
        <v>4</v>
      </c>
      <c r="G276" s="7"/>
      <c r="H276" s="2">
        <f t="shared" si="8"/>
        <v>0</v>
      </c>
      <c r="I276" s="8" t="s">
        <v>623</v>
      </c>
      <c r="J276" s="8" t="s">
        <v>624</v>
      </c>
      <c r="K276" s="8" t="s">
        <v>659</v>
      </c>
      <c r="L276" s="8" t="s">
        <v>660</v>
      </c>
      <c r="M276" s="9"/>
      <c r="N276" s="9"/>
      <c r="O276" s="9"/>
    </row>
    <row r="277" spans="1:15" ht="45" x14ac:dyDescent="0.25">
      <c r="A277" s="1">
        <f t="shared" si="9"/>
        <v>276</v>
      </c>
      <c r="B277" s="15">
        <v>200752</v>
      </c>
      <c r="C277" s="16" t="s">
        <v>1</v>
      </c>
      <c r="D277" s="16" t="s">
        <v>489</v>
      </c>
      <c r="E277" s="16" t="s">
        <v>490</v>
      </c>
      <c r="F277" s="17">
        <v>3</v>
      </c>
      <c r="G277" s="7"/>
      <c r="H277" s="2">
        <f t="shared" si="8"/>
        <v>0</v>
      </c>
      <c r="I277" s="8" t="s">
        <v>623</v>
      </c>
      <c r="J277" s="8" t="s">
        <v>624</v>
      </c>
      <c r="K277" s="8" t="s">
        <v>659</v>
      </c>
      <c r="L277" s="8" t="s">
        <v>660</v>
      </c>
      <c r="M277" s="9"/>
      <c r="N277" s="9"/>
      <c r="O277" s="9"/>
    </row>
    <row r="278" spans="1:15" ht="45" x14ac:dyDescent="0.25">
      <c r="A278" s="1">
        <f t="shared" si="9"/>
        <v>277</v>
      </c>
      <c r="B278" s="15">
        <v>200753</v>
      </c>
      <c r="C278" s="16" t="s">
        <v>1</v>
      </c>
      <c r="D278" s="16" t="s">
        <v>491</v>
      </c>
      <c r="E278" s="16" t="s">
        <v>492</v>
      </c>
      <c r="F278" s="17">
        <v>3</v>
      </c>
      <c r="G278" s="7"/>
      <c r="H278" s="2">
        <f t="shared" si="8"/>
        <v>0</v>
      </c>
      <c r="I278" s="8" t="s">
        <v>623</v>
      </c>
      <c r="J278" s="8" t="s">
        <v>624</v>
      </c>
      <c r="K278" s="8" t="s">
        <v>659</v>
      </c>
      <c r="L278" s="8" t="s">
        <v>660</v>
      </c>
      <c r="M278" s="9"/>
      <c r="N278" s="9"/>
      <c r="O278" s="9"/>
    </row>
    <row r="279" spans="1:15" ht="45" x14ac:dyDescent="0.25">
      <c r="A279" s="1">
        <f t="shared" si="9"/>
        <v>278</v>
      </c>
      <c r="B279" s="15">
        <v>154613</v>
      </c>
      <c r="C279" s="16" t="s">
        <v>1</v>
      </c>
      <c r="D279" s="16" t="s">
        <v>388</v>
      </c>
      <c r="E279" s="16" t="s">
        <v>493</v>
      </c>
      <c r="F279" s="17">
        <v>1</v>
      </c>
      <c r="G279" s="7"/>
      <c r="H279" s="2">
        <f t="shared" si="8"/>
        <v>0</v>
      </c>
      <c r="I279" s="8" t="s">
        <v>633</v>
      </c>
      <c r="J279" s="8" t="s">
        <v>634</v>
      </c>
      <c r="K279" s="8" t="s">
        <v>875</v>
      </c>
      <c r="L279" s="8" t="s">
        <v>876</v>
      </c>
      <c r="M279" s="9"/>
      <c r="N279" s="9"/>
      <c r="O279" s="9"/>
    </row>
    <row r="280" spans="1:15" ht="45" x14ac:dyDescent="0.25">
      <c r="A280" s="1">
        <f t="shared" si="9"/>
        <v>279</v>
      </c>
      <c r="B280" s="15">
        <v>200754</v>
      </c>
      <c r="C280" s="16" t="s">
        <v>1</v>
      </c>
      <c r="D280" s="16" t="s">
        <v>494</v>
      </c>
      <c r="E280" s="16" t="s">
        <v>495</v>
      </c>
      <c r="F280" s="17">
        <v>3</v>
      </c>
      <c r="G280" s="7"/>
      <c r="H280" s="2">
        <f t="shared" si="8"/>
        <v>0</v>
      </c>
      <c r="I280" s="8" t="s">
        <v>623</v>
      </c>
      <c r="J280" s="8" t="s">
        <v>624</v>
      </c>
      <c r="K280" s="8" t="s">
        <v>659</v>
      </c>
      <c r="L280" s="8" t="s">
        <v>660</v>
      </c>
      <c r="M280" s="9"/>
      <c r="N280" s="9"/>
      <c r="O280" s="9"/>
    </row>
    <row r="281" spans="1:15" ht="45" x14ac:dyDescent="0.25">
      <c r="A281" s="1">
        <f t="shared" si="9"/>
        <v>280</v>
      </c>
      <c r="B281" s="15">
        <v>200755</v>
      </c>
      <c r="C281" s="16" t="s">
        <v>1</v>
      </c>
      <c r="D281" s="16" t="s">
        <v>496</v>
      </c>
      <c r="E281" s="16" t="s">
        <v>497</v>
      </c>
      <c r="F281" s="17">
        <v>3</v>
      </c>
      <c r="G281" s="7"/>
      <c r="H281" s="2">
        <f t="shared" si="8"/>
        <v>0</v>
      </c>
      <c r="I281" s="8" t="s">
        <v>623</v>
      </c>
      <c r="J281" s="8" t="s">
        <v>624</v>
      </c>
      <c r="K281" s="8" t="s">
        <v>659</v>
      </c>
      <c r="L281" s="8" t="s">
        <v>660</v>
      </c>
      <c r="M281" s="9"/>
      <c r="N281" s="9"/>
      <c r="O281" s="9"/>
    </row>
    <row r="282" spans="1:15" ht="45" x14ac:dyDescent="0.25">
      <c r="A282" s="1">
        <f t="shared" si="9"/>
        <v>281</v>
      </c>
      <c r="B282" s="15">
        <v>200756</v>
      </c>
      <c r="C282" s="16" t="s">
        <v>1</v>
      </c>
      <c r="D282" s="16" t="s">
        <v>496</v>
      </c>
      <c r="E282" s="16" t="s">
        <v>497</v>
      </c>
      <c r="F282" s="17">
        <v>3</v>
      </c>
      <c r="G282" s="7"/>
      <c r="H282" s="2">
        <f t="shared" si="8"/>
        <v>0</v>
      </c>
      <c r="I282" s="8" t="s">
        <v>623</v>
      </c>
      <c r="J282" s="8" t="s">
        <v>624</v>
      </c>
      <c r="K282" s="8" t="s">
        <v>659</v>
      </c>
      <c r="L282" s="8" t="s">
        <v>660</v>
      </c>
      <c r="M282" s="9"/>
      <c r="N282" s="9"/>
      <c r="O282" s="9"/>
    </row>
    <row r="283" spans="1:15" ht="30" x14ac:dyDescent="0.25">
      <c r="A283" s="1">
        <f t="shared" si="9"/>
        <v>282</v>
      </c>
      <c r="B283" s="15">
        <v>104965</v>
      </c>
      <c r="C283" s="16" t="s">
        <v>1</v>
      </c>
      <c r="D283" s="16" t="s">
        <v>498</v>
      </c>
      <c r="E283" s="16" t="s">
        <v>499</v>
      </c>
      <c r="F283" s="17">
        <v>1</v>
      </c>
      <c r="G283" s="7"/>
      <c r="H283" s="2">
        <f t="shared" si="8"/>
        <v>0</v>
      </c>
      <c r="I283" s="8" t="s">
        <v>651</v>
      </c>
      <c r="J283" s="8" t="s">
        <v>652</v>
      </c>
      <c r="K283" s="8" t="s">
        <v>877</v>
      </c>
      <c r="L283" s="8" t="s">
        <v>878</v>
      </c>
      <c r="M283" s="9"/>
      <c r="N283" s="9"/>
      <c r="O283" s="9"/>
    </row>
    <row r="284" spans="1:15" ht="45" x14ac:dyDescent="0.25">
      <c r="A284" s="1">
        <f t="shared" si="9"/>
        <v>283</v>
      </c>
      <c r="B284" s="15">
        <v>118692</v>
      </c>
      <c r="C284" s="16" t="s">
        <v>1</v>
      </c>
      <c r="D284" s="16" t="s">
        <v>500</v>
      </c>
      <c r="E284" s="16" t="s">
        <v>501</v>
      </c>
      <c r="F284" s="17">
        <v>2</v>
      </c>
      <c r="G284" s="7"/>
      <c r="H284" s="2">
        <f t="shared" si="8"/>
        <v>0</v>
      </c>
      <c r="I284" s="8" t="s">
        <v>839</v>
      </c>
      <c r="J284" s="8" t="s">
        <v>840</v>
      </c>
      <c r="K284" s="8" t="s">
        <v>841</v>
      </c>
      <c r="L284" s="8" t="s">
        <v>842</v>
      </c>
      <c r="M284" s="9"/>
      <c r="N284" s="9"/>
      <c r="O284" s="9"/>
    </row>
    <row r="285" spans="1:15" ht="45" x14ac:dyDescent="0.25">
      <c r="A285" s="1">
        <f t="shared" si="9"/>
        <v>284</v>
      </c>
      <c r="B285" s="15">
        <v>192882</v>
      </c>
      <c r="C285" s="16" t="s">
        <v>1</v>
      </c>
      <c r="D285" s="16" t="s">
        <v>502</v>
      </c>
      <c r="E285" s="16" t="s">
        <v>503</v>
      </c>
      <c r="F285" s="17">
        <v>2</v>
      </c>
      <c r="G285" s="7"/>
      <c r="H285" s="2">
        <f t="shared" si="8"/>
        <v>0</v>
      </c>
      <c r="I285" s="8" t="s">
        <v>639</v>
      </c>
      <c r="J285" s="8" t="s">
        <v>640</v>
      </c>
      <c r="K285" s="8" t="s">
        <v>862</v>
      </c>
      <c r="L285" s="8" t="s">
        <v>863</v>
      </c>
      <c r="M285" s="9"/>
      <c r="N285" s="9"/>
      <c r="O285" s="9"/>
    </row>
    <row r="286" spans="1:15" ht="45" x14ac:dyDescent="0.25">
      <c r="A286" s="1">
        <f t="shared" si="9"/>
        <v>285</v>
      </c>
      <c r="B286" s="15">
        <v>118693</v>
      </c>
      <c r="C286" s="16" t="s">
        <v>1</v>
      </c>
      <c r="D286" s="16" t="s">
        <v>504</v>
      </c>
      <c r="E286" s="16" t="s">
        <v>505</v>
      </c>
      <c r="F286" s="17">
        <v>10</v>
      </c>
      <c r="G286" s="7"/>
      <c r="H286" s="2">
        <f t="shared" si="8"/>
        <v>0</v>
      </c>
      <c r="I286" s="8" t="s">
        <v>839</v>
      </c>
      <c r="J286" s="8" t="s">
        <v>840</v>
      </c>
      <c r="K286" s="8" t="s">
        <v>841</v>
      </c>
      <c r="L286" s="8" t="s">
        <v>842</v>
      </c>
      <c r="M286" s="9"/>
      <c r="N286" s="9"/>
      <c r="O286" s="9"/>
    </row>
    <row r="287" spans="1:15" ht="45" x14ac:dyDescent="0.25">
      <c r="A287" s="1">
        <f t="shared" si="9"/>
        <v>286</v>
      </c>
      <c r="B287" s="15">
        <v>118694</v>
      </c>
      <c r="C287" s="16" t="s">
        <v>1</v>
      </c>
      <c r="D287" s="16" t="s">
        <v>506</v>
      </c>
      <c r="E287" s="16" t="s">
        <v>507</v>
      </c>
      <c r="F287" s="17">
        <v>10</v>
      </c>
      <c r="G287" s="7"/>
      <c r="H287" s="2">
        <f t="shared" si="8"/>
        <v>0</v>
      </c>
      <c r="I287" s="8" t="s">
        <v>839</v>
      </c>
      <c r="J287" s="8" t="s">
        <v>840</v>
      </c>
      <c r="K287" s="8" t="s">
        <v>841</v>
      </c>
      <c r="L287" s="8" t="s">
        <v>842</v>
      </c>
      <c r="M287" s="9"/>
      <c r="N287" s="9"/>
      <c r="O287" s="9"/>
    </row>
    <row r="288" spans="1:15" ht="60" x14ac:dyDescent="0.25">
      <c r="A288" s="1">
        <f t="shared" si="9"/>
        <v>287</v>
      </c>
      <c r="B288" s="15">
        <v>192879</v>
      </c>
      <c r="C288" s="16" t="s">
        <v>1</v>
      </c>
      <c r="D288" s="16" t="s">
        <v>508</v>
      </c>
      <c r="E288" s="16" t="s">
        <v>509</v>
      </c>
      <c r="F288" s="17">
        <v>8</v>
      </c>
      <c r="G288" s="7"/>
      <c r="H288" s="2">
        <f t="shared" si="8"/>
        <v>0</v>
      </c>
      <c r="I288" s="8" t="s">
        <v>639</v>
      </c>
      <c r="J288" s="8" t="s">
        <v>640</v>
      </c>
      <c r="K288" s="8" t="s">
        <v>862</v>
      </c>
      <c r="L288" s="8" t="s">
        <v>863</v>
      </c>
      <c r="M288" s="9"/>
      <c r="N288" s="9"/>
      <c r="O288" s="9"/>
    </row>
    <row r="289" spans="1:15" ht="30" x14ac:dyDescent="0.25">
      <c r="A289" s="1">
        <f t="shared" si="9"/>
        <v>288</v>
      </c>
      <c r="B289" s="15">
        <v>111564</v>
      </c>
      <c r="C289" s="16" t="s">
        <v>1</v>
      </c>
      <c r="D289" s="16" t="s">
        <v>510</v>
      </c>
      <c r="E289" s="16" t="s">
        <v>511</v>
      </c>
      <c r="F289" s="17">
        <v>1</v>
      </c>
      <c r="G289" s="7"/>
      <c r="H289" s="2">
        <f t="shared" si="8"/>
        <v>0</v>
      </c>
      <c r="I289" s="8" t="s">
        <v>879</v>
      </c>
      <c r="J289" s="8" t="s">
        <v>880</v>
      </c>
      <c r="K289" s="8" t="s">
        <v>881</v>
      </c>
      <c r="L289" s="8" t="s">
        <v>882</v>
      </c>
      <c r="M289" s="9"/>
      <c r="N289" s="9"/>
      <c r="O289" s="9"/>
    </row>
    <row r="290" spans="1:15" ht="75" x14ac:dyDescent="0.25">
      <c r="A290" s="1">
        <f t="shared" si="9"/>
        <v>289</v>
      </c>
      <c r="B290" s="15">
        <v>149418</v>
      </c>
      <c r="C290" s="16" t="s">
        <v>1</v>
      </c>
      <c r="D290" s="16" t="s">
        <v>512</v>
      </c>
      <c r="E290" s="16" t="s">
        <v>513</v>
      </c>
      <c r="F290" s="17">
        <v>2</v>
      </c>
      <c r="G290" s="7"/>
      <c r="H290" s="2">
        <f t="shared" si="8"/>
        <v>0</v>
      </c>
      <c r="I290" s="8" t="s">
        <v>639</v>
      </c>
      <c r="J290" s="8" t="s">
        <v>640</v>
      </c>
      <c r="K290" s="8" t="s">
        <v>835</v>
      </c>
      <c r="L290" s="8" t="s">
        <v>836</v>
      </c>
      <c r="M290" s="9"/>
      <c r="N290" s="9"/>
      <c r="O290" s="9"/>
    </row>
    <row r="291" spans="1:15" ht="45" x14ac:dyDescent="0.25">
      <c r="A291" s="1">
        <f t="shared" si="9"/>
        <v>290</v>
      </c>
      <c r="B291" s="15">
        <v>190648</v>
      </c>
      <c r="C291" s="16" t="s">
        <v>1</v>
      </c>
      <c r="D291" s="16" t="s">
        <v>514</v>
      </c>
      <c r="E291" s="16" t="s">
        <v>515</v>
      </c>
      <c r="F291" s="17">
        <v>1</v>
      </c>
      <c r="G291" s="7"/>
      <c r="H291" s="2">
        <f t="shared" si="8"/>
        <v>0</v>
      </c>
      <c r="I291" s="8" t="s">
        <v>687</v>
      </c>
      <c r="J291" s="8" t="s">
        <v>688</v>
      </c>
      <c r="K291" s="8" t="s">
        <v>823</v>
      </c>
      <c r="L291" s="8" t="s">
        <v>824</v>
      </c>
      <c r="M291" s="9"/>
      <c r="N291" s="9"/>
      <c r="O291" s="9"/>
    </row>
    <row r="292" spans="1:15" ht="45" x14ac:dyDescent="0.25">
      <c r="A292" s="1">
        <f t="shared" si="9"/>
        <v>291</v>
      </c>
      <c r="B292" s="15">
        <v>136353</v>
      </c>
      <c r="C292" s="16" t="s">
        <v>1</v>
      </c>
      <c r="D292" s="16" t="s">
        <v>516</v>
      </c>
      <c r="E292" s="16" t="s">
        <v>517</v>
      </c>
      <c r="F292" s="17">
        <v>3</v>
      </c>
      <c r="G292" s="7"/>
      <c r="H292" s="2">
        <f t="shared" si="8"/>
        <v>0</v>
      </c>
      <c r="I292" s="8" t="s">
        <v>687</v>
      </c>
      <c r="J292" s="8" t="s">
        <v>688</v>
      </c>
      <c r="K292" s="8" t="s">
        <v>782</v>
      </c>
      <c r="L292" s="8" t="s">
        <v>783</v>
      </c>
      <c r="M292" s="9"/>
      <c r="N292" s="9"/>
      <c r="O292" s="9"/>
    </row>
    <row r="293" spans="1:15" ht="45" x14ac:dyDescent="0.25">
      <c r="A293" s="1">
        <f t="shared" si="9"/>
        <v>292</v>
      </c>
      <c r="B293" s="15">
        <v>195772</v>
      </c>
      <c r="C293" s="16" t="s">
        <v>1</v>
      </c>
      <c r="D293" s="16" t="s">
        <v>518</v>
      </c>
      <c r="E293" s="16" t="s">
        <v>519</v>
      </c>
      <c r="F293" s="17">
        <v>1</v>
      </c>
      <c r="G293" s="7"/>
      <c r="H293" s="2">
        <f t="shared" si="8"/>
        <v>0</v>
      </c>
      <c r="I293" s="8" t="s">
        <v>639</v>
      </c>
      <c r="J293" s="8" t="s">
        <v>640</v>
      </c>
      <c r="K293" s="8" t="s">
        <v>883</v>
      </c>
      <c r="L293" s="8" t="s">
        <v>884</v>
      </c>
      <c r="M293" s="9"/>
      <c r="N293" s="9"/>
      <c r="O293" s="9"/>
    </row>
    <row r="294" spans="1:15" ht="45" x14ac:dyDescent="0.25">
      <c r="A294" s="1">
        <f t="shared" si="9"/>
        <v>293</v>
      </c>
      <c r="B294" s="15">
        <v>195773</v>
      </c>
      <c r="C294" s="16" t="s">
        <v>1</v>
      </c>
      <c r="D294" s="16" t="s">
        <v>520</v>
      </c>
      <c r="E294" s="16" t="s">
        <v>519</v>
      </c>
      <c r="F294" s="17">
        <v>1</v>
      </c>
      <c r="G294" s="7"/>
      <c r="H294" s="2">
        <f t="shared" si="8"/>
        <v>0</v>
      </c>
      <c r="I294" s="8" t="s">
        <v>639</v>
      </c>
      <c r="J294" s="8" t="s">
        <v>640</v>
      </c>
      <c r="K294" s="8" t="s">
        <v>883</v>
      </c>
      <c r="L294" s="8" t="s">
        <v>884</v>
      </c>
      <c r="M294" s="9"/>
      <c r="N294" s="9"/>
      <c r="O294" s="9"/>
    </row>
    <row r="295" spans="1:15" ht="45" x14ac:dyDescent="0.25">
      <c r="A295" s="1">
        <f t="shared" si="9"/>
        <v>294</v>
      </c>
      <c r="B295" s="15">
        <v>196979</v>
      </c>
      <c r="C295" s="16" t="s">
        <v>1</v>
      </c>
      <c r="D295" s="16" t="s">
        <v>521</v>
      </c>
      <c r="E295" s="16" t="s">
        <v>522</v>
      </c>
      <c r="F295" s="17">
        <v>3</v>
      </c>
      <c r="G295" s="7"/>
      <c r="H295" s="2">
        <f t="shared" si="8"/>
        <v>0</v>
      </c>
      <c r="I295" s="8" t="s">
        <v>716</v>
      </c>
      <c r="J295" s="8" t="s">
        <v>586</v>
      </c>
      <c r="K295" s="8" t="s">
        <v>885</v>
      </c>
      <c r="L295" s="8" t="s">
        <v>886</v>
      </c>
      <c r="M295" s="9"/>
      <c r="N295" s="9"/>
      <c r="O295" s="9"/>
    </row>
    <row r="296" spans="1:15" ht="60" x14ac:dyDescent="0.25">
      <c r="A296" s="1">
        <f t="shared" si="9"/>
        <v>295</v>
      </c>
      <c r="B296" s="15">
        <v>196980</v>
      </c>
      <c r="C296" s="16" t="s">
        <v>1</v>
      </c>
      <c r="D296" s="16" t="s">
        <v>523</v>
      </c>
      <c r="E296" s="16" t="s">
        <v>524</v>
      </c>
      <c r="F296" s="17">
        <v>2</v>
      </c>
      <c r="G296" s="7"/>
      <c r="H296" s="2">
        <f t="shared" si="8"/>
        <v>0</v>
      </c>
      <c r="I296" s="8" t="s">
        <v>716</v>
      </c>
      <c r="J296" s="8" t="s">
        <v>586</v>
      </c>
      <c r="K296" s="8" t="s">
        <v>885</v>
      </c>
      <c r="L296" s="8" t="s">
        <v>886</v>
      </c>
      <c r="M296" s="9"/>
      <c r="N296" s="9"/>
      <c r="O296" s="9"/>
    </row>
    <row r="297" spans="1:15" ht="75" x14ac:dyDescent="0.25">
      <c r="A297" s="1">
        <f t="shared" si="9"/>
        <v>296</v>
      </c>
      <c r="B297" s="15">
        <v>206498</v>
      </c>
      <c r="C297" s="16" t="s">
        <v>1</v>
      </c>
      <c r="D297" s="16" t="s">
        <v>525</v>
      </c>
      <c r="E297" s="16" t="s">
        <v>526</v>
      </c>
      <c r="F297" s="17">
        <v>7</v>
      </c>
      <c r="G297" s="7"/>
      <c r="H297" s="2">
        <f t="shared" si="8"/>
        <v>0</v>
      </c>
      <c r="I297" s="8" t="s">
        <v>703</v>
      </c>
      <c r="J297" s="8" t="s">
        <v>704</v>
      </c>
      <c r="K297" s="8" t="s">
        <v>784</v>
      </c>
      <c r="L297" s="8" t="s">
        <v>785</v>
      </c>
      <c r="M297" s="9"/>
      <c r="N297" s="9"/>
      <c r="O297" s="9"/>
    </row>
    <row r="298" spans="1:15" ht="75" x14ac:dyDescent="0.25">
      <c r="A298" s="1">
        <f t="shared" si="9"/>
        <v>297</v>
      </c>
      <c r="B298" s="15">
        <v>212377</v>
      </c>
      <c r="C298" s="16" t="s">
        <v>1</v>
      </c>
      <c r="D298" s="16" t="s">
        <v>527</v>
      </c>
      <c r="E298" s="16" t="s">
        <v>528</v>
      </c>
      <c r="F298" s="17">
        <v>3</v>
      </c>
      <c r="G298" s="7"/>
      <c r="H298" s="2">
        <f t="shared" si="8"/>
        <v>0</v>
      </c>
      <c r="I298" s="8" t="s">
        <v>727</v>
      </c>
      <c r="J298" s="8" t="s">
        <v>728</v>
      </c>
      <c r="K298" s="8" t="s">
        <v>887</v>
      </c>
      <c r="L298" s="8" t="s">
        <v>888</v>
      </c>
      <c r="M298" s="9"/>
      <c r="N298" s="9"/>
      <c r="O298" s="9"/>
    </row>
    <row r="299" spans="1:15" ht="75" x14ac:dyDescent="0.25">
      <c r="A299" s="1">
        <f t="shared" si="9"/>
        <v>298</v>
      </c>
      <c r="B299" s="15">
        <v>233971</v>
      </c>
      <c r="C299" s="16" t="s">
        <v>1</v>
      </c>
      <c r="D299" s="16" t="s">
        <v>529</v>
      </c>
      <c r="E299" s="16" t="s">
        <v>530</v>
      </c>
      <c r="F299" s="17">
        <v>1</v>
      </c>
      <c r="G299" s="7"/>
      <c r="H299" s="2">
        <f t="shared" si="8"/>
        <v>0</v>
      </c>
      <c r="I299" s="8" t="s">
        <v>727</v>
      </c>
      <c r="J299" s="8" t="s">
        <v>728</v>
      </c>
      <c r="K299" s="8" t="s">
        <v>731</v>
      </c>
      <c r="L299" s="8" t="s">
        <v>732</v>
      </c>
      <c r="M299" s="9"/>
      <c r="N299" s="9"/>
      <c r="O299" s="9"/>
    </row>
    <row r="300" spans="1:15" ht="60" x14ac:dyDescent="0.25">
      <c r="A300" s="1">
        <f t="shared" si="9"/>
        <v>299</v>
      </c>
      <c r="B300" s="15">
        <v>233972</v>
      </c>
      <c r="C300" s="16" t="s">
        <v>1</v>
      </c>
      <c r="D300" s="16" t="s">
        <v>531</v>
      </c>
      <c r="E300" s="16" t="s">
        <v>532</v>
      </c>
      <c r="F300" s="17">
        <v>2</v>
      </c>
      <c r="G300" s="7"/>
      <c r="H300" s="2">
        <f t="shared" si="8"/>
        <v>0</v>
      </c>
      <c r="I300" s="8" t="s">
        <v>727</v>
      </c>
      <c r="J300" s="8" t="s">
        <v>728</v>
      </c>
      <c r="K300" s="8" t="s">
        <v>731</v>
      </c>
      <c r="L300" s="8" t="s">
        <v>732</v>
      </c>
      <c r="M300" s="9"/>
      <c r="N300" s="9"/>
      <c r="O300" s="9"/>
    </row>
    <row r="301" spans="1:15" ht="60" x14ac:dyDescent="0.25">
      <c r="A301" s="1">
        <f t="shared" si="9"/>
        <v>300</v>
      </c>
      <c r="B301" s="15">
        <v>236875</v>
      </c>
      <c r="C301" s="16" t="s">
        <v>1</v>
      </c>
      <c r="D301" s="16" t="s">
        <v>533</v>
      </c>
      <c r="E301" s="16" t="s">
        <v>534</v>
      </c>
      <c r="F301" s="17">
        <v>1</v>
      </c>
      <c r="G301" s="7"/>
      <c r="H301" s="2">
        <f t="shared" si="8"/>
        <v>0</v>
      </c>
      <c r="I301" s="8" t="s">
        <v>573</v>
      </c>
      <c r="J301" s="8" t="s">
        <v>574</v>
      </c>
      <c r="K301" s="8" t="s">
        <v>889</v>
      </c>
      <c r="L301" s="8" t="s">
        <v>890</v>
      </c>
      <c r="M301" s="9"/>
      <c r="N301" s="9"/>
      <c r="O301" s="9"/>
    </row>
    <row r="302" spans="1:15" ht="30" x14ac:dyDescent="0.25">
      <c r="A302" s="1">
        <f t="shared" si="9"/>
        <v>301</v>
      </c>
      <c r="B302" s="15">
        <v>66240</v>
      </c>
      <c r="C302" s="16" t="s">
        <v>1</v>
      </c>
      <c r="D302" s="16" t="s">
        <v>535</v>
      </c>
      <c r="E302" s="16" t="s">
        <v>536</v>
      </c>
      <c r="F302" s="17">
        <v>50</v>
      </c>
      <c r="G302" s="7"/>
      <c r="H302" s="2">
        <f t="shared" si="8"/>
        <v>0</v>
      </c>
      <c r="I302" s="8" t="s">
        <v>891</v>
      </c>
      <c r="J302" s="8" t="s">
        <v>892</v>
      </c>
      <c r="K302" s="8" t="s">
        <v>893</v>
      </c>
      <c r="L302" s="8" t="s">
        <v>894</v>
      </c>
      <c r="M302" s="9"/>
      <c r="N302" s="9"/>
      <c r="O302" s="9"/>
    </row>
    <row r="303" spans="1:15" ht="45" x14ac:dyDescent="0.25">
      <c r="A303" s="1">
        <f t="shared" si="9"/>
        <v>302</v>
      </c>
      <c r="B303" s="15">
        <v>147414</v>
      </c>
      <c r="C303" s="16" t="s">
        <v>1</v>
      </c>
      <c r="D303" s="16" t="s">
        <v>537</v>
      </c>
      <c r="E303" s="16" t="s">
        <v>538</v>
      </c>
      <c r="F303" s="17">
        <v>3</v>
      </c>
      <c r="G303" s="7"/>
      <c r="H303" s="2">
        <f t="shared" si="8"/>
        <v>0</v>
      </c>
      <c r="I303" s="8" t="s">
        <v>741</v>
      </c>
      <c r="J303" s="8" t="s">
        <v>596</v>
      </c>
      <c r="K303" s="8" t="s">
        <v>895</v>
      </c>
      <c r="L303" s="8" t="s">
        <v>896</v>
      </c>
      <c r="M303" s="9"/>
      <c r="N303" s="9"/>
      <c r="O303" s="9"/>
    </row>
    <row r="304" spans="1:15" ht="45" x14ac:dyDescent="0.25">
      <c r="A304" s="1">
        <f t="shared" si="9"/>
        <v>303</v>
      </c>
      <c r="B304" s="15">
        <v>173442</v>
      </c>
      <c r="C304" s="16" t="s">
        <v>1</v>
      </c>
      <c r="D304" s="16" t="s">
        <v>539</v>
      </c>
      <c r="E304" s="16" t="s">
        <v>540</v>
      </c>
      <c r="F304" s="17">
        <v>1</v>
      </c>
      <c r="G304" s="7"/>
      <c r="H304" s="2">
        <f t="shared" si="8"/>
        <v>0</v>
      </c>
      <c r="I304" s="8" t="s">
        <v>651</v>
      </c>
      <c r="J304" s="8" t="s">
        <v>652</v>
      </c>
      <c r="K304" s="8" t="s">
        <v>897</v>
      </c>
      <c r="L304" s="8" t="s">
        <v>898</v>
      </c>
      <c r="M304" s="9"/>
      <c r="N304" s="9"/>
      <c r="O304" s="9"/>
    </row>
    <row r="305" spans="1:15" ht="45" x14ac:dyDescent="0.25">
      <c r="A305" s="1">
        <f t="shared" si="9"/>
        <v>304</v>
      </c>
      <c r="B305" s="15">
        <v>190494</v>
      </c>
      <c r="C305" s="16" t="s">
        <v>1</v>
      </c>
      <c r="D305" s="16" t="s">
        <v>541</v>
      </c>
      <c r="E305" s="16" t="s">
        <v>542</v>
      </c>
      <c r="F305" s="17">
        <v>10</v>
      </c>
      <c r="G305" s="7"/>
      <c r="H305" s="2">
        <f t="shared" si="8"/>
        <v>0</v>
      </c>
      <c r="I305" s="8" t="s">
        <v>711</v>
      </c>
      <c r="J305" s="8" t="s">
        <v>586</v>
      </c>
      <c r="K305" s="8" t="s">
        <v>712</v>
      </c>
      <c r="L305" s="8" t="s">
        <v>713</v>
      </c>
      <c r="M305" s="9"/>
      <c r="N305" s="9"/>
      <c r="O305" s="9"/>
    </row>
    <row r="306" spans="1:15" ht="60" x14ac:dyDescent="0.25">
      <c r="A306" s="1">
        <f t="shared" si="9"/>
        <v>305</v>
      </c>
      <c r="B306" s="15">
        <v>194272</v>
      </c>
      <c r="C306" s="16" t="s">
        <v>1</v>
      </c>
      <c r="D306" s="16" t="s">
        <v>543</v>
      </c>
      <c r="E306" s="16" t="s">
        <v>544</v>
      </c>
      <c r="F306" s="17">
        <v>4</v>
      </c>
      <c r="G306" s="7"/>
      <c r="H306" s="2">
        <f t="shared" si="8"/>
        <v>0</v>
      </c>
      <c r="I306" s="8" t="s">
        <v>866</v>
      </c>
      <c r="J306" s="8" t="s">
        <v>867</v>
      </c>
      <c r="K306" s="8" t="s">
        <v>868</v>
      </c>
      <c r="L306" s="8" t="s">
        <v>869</v>
      </c>
      <c r="M306" s="9"/>
      <c r="N306" s="9"/>
      <c r="O306" s="9"/>
    </row>
    <row r="307" spans="1:15" ht="60" x14ac:dyDescent="0.25">
      <c r="A307" s="1">
        <f t="shared" si="9"/>
        <v>306</v>
      </c>
      <c r="B307" s="15">
        <v>194876</v>
      </c>
      <c r="C307" s="16" t="s">
        <v>1</v>
      </c>
      <c r="D307" s="16" t="s">
        <v>545</v>
      </c>
      <c r="E307" s="16" t="s">
        <v>546</v>
      </c>
      <c r="F307" s="17">
        <v>1</v>
      </c>
      <c r="G307" s="7"/>
      <c r="H307" s="2">
        <f t="shared" si="8"/>
        <v>0</v>
      </c>
      <c r="I307" s="8" t="s">
        <v>727</v>
      </c>
      <c r="J307" s="8" t="s">
        <v>728</v>
      </c>
      <c r="K307" s="8" t="s">
        <v>899</v>
      </c>
      <c r="L307" s="8" t="s">
        <v>900</v>
      </c>
      <c r="M307" s="9"/>
      <c r="N307" s="9"/>
      <c r="O307" s="9"/>
    </row>
    <row r="308" spans="1:15" ht="75" x14ac:dyDescent="0.25">
      <c r="A308" s="1">
        <f t="shared" si="9"/>
        <v>307</v>
      </c>
      <c r="B308" s="15">
        <v>196666</v>
      </c>
      <c r="C308" s="16" t="s">
        <v>1</v>
      </c>
      <c r="D308" s="16" t="s">
        <v>543</v>
      </c>
      <c r="E308" s="16" t="s">
        <v>547</v>
      </c>
      <c r="F308" s="17">
        <v>5</v>
      </c>
      <c r="G308" s="7"/>
      <c r="H308" s="2">
        <f t="shared" si="8"/>
        <v>0</v>
      </c>
      <c r="I308" s="8" t="s">
        <v>647</v>
      </c>
      <c r="J308" s="8" t="s">
        <v>648</v>
      </c>
      <c r="K308" s="8" t="s">
        <v>758</v>
      </c>
      <c r="L308" s="8" t="s">
        <v>759</v>
      </c>
      <c r="M308" s="9"/>
      <c r="N308" s="9"/>
      <c r="O308" s="9"/>
    </row>
    <row r="309" spans="1:15" ht="45" x14ac:dyDescent="0.25">
      <c r="A309" s="1">
        <f t="shared" si="9"/>
        <v>308</v>
      </c>
      <c r="B309" s="15">
        <v>229846</v>
      </c>
      <c r="C309" s="16" t="s">
        <v>1</v>
      </c>
      <c r="D309" s="16" t="s">
        <v>132</v>
      </c>
      <c r="E309" s="16" t="s">
        <v>548</v>
      </c>
      <c r="F309" s="17">
        <v>1</v>
      </c>
      <c r="G309" s="7"/>
      <c r="H309" s="2">
        <f t="shared" si="8"/>
        <v>0</v>
      </c>
      <c r="I309" s="8" t="s">
        <v>818</v>
      </c>
      <c r="J309" s="8" t="s">
        <v>586</v>
      </c>
      <c r="K309" s="8" t="s">
        <v>901</v>
      </c>
      <c r="L309" s="8" t="s">
        <v>902</v>
      </c>
      <c r="M309" s="9"/>
      <c r="N309" s="9"/>
      <c r="O309" s="9"/>
    </row>
    <row r="310" spans="1:15" ht="45" x14ac:dyDescent="0.25">
      <c r="A310" s="1">
        <f t="shared" si="9"/>
        <v>309</v>
      </c>
      <c r="B310" s="15">
        <v>233615</v>
      </c>
      <c r="C310" s="16" t="s">
        <v>1</v>
      </c>
      <c r="D310" s="16" t="s">
        <v>549</v>
      </c>
      <c r="E310" s="16" t="s">
        <v>550</v>
      </c>
      <c r="F310" s="17">
        <v>1</v>
      </c>
      <c r="G310" s="7"/>
      <c r="H310" s="2">
        <f t="shared" si="8"/>
        <v>0</v>
      </c>
      <c r="I310" s="8" t="s">
        <v>591</v>
      </c>
      <c r="J310" s="8" t="s">
        <v>592</v>
      </c>
      <c r="K310" s="8" t="s">
        <v>903</v>
      </c>
      <c r="L310" s="8" t="s">
        <v>904</v>
      </c>
      <c r="M310" s="9"/>
      <c r="N310" s="9"/>
      <c r="O310" s="9"/>
    </row>
    <row r="311" spans="1:15" ht="30" x14ac:dyDescent="0.25">
      <c r="A311" s="1">
        <f t="shared" si="9"/>
        <v>310</v>
      </c>
      <c r="B311" s="15">
        <v>230639</v>
      </c>
      <c r="C311" s="16" t="s">
        <v>1</v>
      </c>
      <c r="D311" s="16" t="s">
        <v>551</v>
      </c>
      <c r="E311" s="16" t="s">
        <v>552</v>
      </c>
      <c r="F311" s="17">
        <v>4</v>
      </c>
      <c r="G311" s="7"/>
      <c r="H311" s="2">
        <f t="shared" si="8"/>
        <v>0</v>
      </c>
      <c r="I311" s="8" t="s">
        <v>647</v>
      </c>
      <c r="J311" s="8" t="s">
        <v>648</v>
      </c>
      <c r="K311" s="8" t="s">
        <v>905</v>
      </c>
      <c r="L311" s="8" t="s">
        <v>906</v>
      </c>
      <c r="M311" s="9"/>
      <c r="N311" s="9"/>
      <c r="O311" s="9"/>
    </row>
    <row r="312" spans="1:15" ht="30" x14ac:dyDescent="0.25">
      <c r="A312" s="1">
        <f t="shared" si="9"/>
        <v>311</v>
      </c>
      <c r="B312" s="15">
        <v>223599</v>
      </c>
      <c r="C312" s="16" t="s">
        <v>1</v>
      </c>
      <c r="D312" s="16" t="s">
        <v>553</v>
      </c>
      <c r="E312" s="16" t="s">
        <v>554</v>
      </c>
      <c r="F312" s="17">
        <v>1</v>
      </c>
      <c r="G312" s="7"/>
      <c r="H312" s="2">
        <f t="shared" si="8"/>
        <v>0</v>
      </c>
      <c r="I312" s="8" t="s">
        <v>581</v>
      </c>
      <c r="J312" s="8" t="s">
        <v>582</v>
      </c>
      <c r="K312" s="8" t="s">
        <v>907</v>
      </c>
      <c r="L312" s="8" t="s">
        <v>908</v>
      </c>
      <c r="M312" s="9"/>
      <c r="N312" s="9"/>
      <c r="O312" s="9"/>
    </row>
    <row r="313" spans="1:15" ht="45" x14ac:dyDescent="0.25">
      <c r="A313" s="1">
        <f t="shared" si="9"/>
        <v>312</v>
      </c>
      <c r="B313" s="15">
        <v>197859</v>
      </c>
      <c r="C313" s="16" t="s">
        <v>1</v>
      </c>
      <c r="D313" s="16" t="s">
        <v>555</v>
      </c>
      <c r="E313" s="16" t="s">
        <v>556</v>
      </c>
      <c r="F313" s="17">
        <v>1000</v>
      </c>
      <c r="G313" s="7"/>
      <c r="H313" s="2">
        <f t="shared" si="8"/>
        <v>0</v>
      </c>
      <c r="I313" s="8" t="s">
        <v>687</v>
      </c>
      <c r="J313" s="8" t="s">
        <v>688</v>
      </c>
      <c r="K313" s="8" t="s">
        <v>770</v>
      </c>
      <c r="L313" s="8" t="s">
        <v>771</v>
      </c>
      <c r="M313" s="9"/>
      <c r="N313" s="9"/>
      <c r="O313" s="9"/>
    </row>
    <row r="314" spans="1:15" ht="45" x14ac:dyDescent="0.25">
      <c r="A314" s="1">
        <f t="shared" si="9"/>
        <v>313</v>
      </c>
      <c r="B314" s="15">
        <v>198459</v>
      </c>
      <c r="C314" s="16" t="s">
        <v>1</v>
      </c>
      <c r="D314" s="16" t="s">
        <v>557</v>
      </c>
      <c r="E314" s="16" t="s">
        <v>558</v>
      </c>
      <c r="F314" s="17">
        <v>500</v>
      </c>
      <c r="G314" s="7"/>
      <c r="H314" s="2">
        <f t="shared" si="8"/>
        <v>0</v>
      </c>
      <c r="I314" s="8" t="s">
        <v>687</v>
      </c>
      <c r="J314" s="8" t="s">
        <v>688</v>
      </c>
      <c r="K314" s="8" t="s">
        <v>770</v>
      </c>
      <c r="L314" s="8" t="s">
        <v>771</v>
      </c>
      <c r="M314" s="9"/>
      <c r="N314" s="9"/>
      <c r="O314" s="9"/>
    </row>
    <row r="315" spans="1:15" ht="60" x14ac:dyDescent="0.25">
      <c r="A315" s="1">
        <f t="shared" si="9"/>
        <v>314</v>
      </c>
      <c r="B315" s="15">
        <v>209140</v>
      </c>
      <c r="C315" s="16" t="s">
        <v>1</v>
      </c>
      <c r="D315" s="16" t="s">
        <v>559</v>
      </c>
      <c r="E315" s="16" t="s">
        <v>560</v>
      </c>
      <c r="F315" s="17">
        <v>2</v>
      </c>
      <c r="G315" s="7"/>
      <c r="H315" s="2">
        <f t="shared" si="8"/>
        <v>0</v>
      </c>
      <c r="I315" s="8" t="s">
        <v>603</v>
      </c>
      <c r="J315" s="8" t="s">
        <v>604</v>
      </c>
      <c r="K315" s="8" t="s">
        <v>605</v>
      </c>
      <c r="L315" s="8" t="s">
        <v>606</v>
      </c>
      <c r="M315" s="9"/>
      <c r="N315" s="9"/>
      <c r="O315" s="9"/>
    </row>
    <row r="316" spans="1:15" ht="60" x14ac:dyDescent="0.25">
      <c r="A316" s="1">
        <f t="shared" si="9"/>
        <v>315</v>
      </c>
      <c r="B316" s="15">
        <v>209141</v>
      </c>
      <c r="C316" s="16" t="s">
        <v>1</v>
      </c>
      <c r="D316" s="16" t="s">
        <v>561</v>
      </c>
      <c r="E316" s="16" t="s">
        <v>562</v>
      </c>
      <c r="F316" s="17">
        <v>1</v>
      </c>
      <c r="G316" s="7"/>
      <c r="H316" s="2">
        <f t="shared" si="8"/>
        <v>0</v>
      </c>
      <c r="I316" s="8" t="s">
        <v>603</v>
      </c>
      <c r="J316" s="8" t="s">
        <v>604</v>
      </c>
      <c r="K316" s="8" t="s">
        <v>605</v>
      </c>
      <c r="L316" s="8" t="s">
        <v>606</v>
      </c>
      <c r="M316" s="9"/>
      <c r="N316" s="9"/>
      <c r="O316" s="9"/>
    </row>
    <row r="317" spans="1:15" ht="60" x14ac:dyDescent="0.25">
      <c r="A317" s="1">
        <f t="shared" si="9"/>
        <v>316</v>
      </c>
      <c r="B317" s="15">
        <v>209142</v>
      </c>
      <c r="C317" s="16" t="s">
        <v>1</v>
      </c>
      <c r="D317" s="16" t="s">
        <v>563</v>
      </c>
      <c r="E317" s="16" t="s">
        <v>564</v>
      </c>
      <c r="F317" s="17">
        <v>1</v>
      </c>
      <c r="G317" s="7"/>
      <c r="H317" s="2">
        <f t="shared" si="8"/>
        <v>0</v>
      </c>
      <c r="I317" s="8" t="s">
        <v>603</v>
      </c>
      <c r="J317" s="8" t="s">
        <v>604</v>
      </c>
      <c r="K317" s="8" t="s">
        <v>605</v>
      </c>
      <c r="L317" s="8" t="s">
        <v>606</v>
      </c>
      <c r="M317" s="9"/>
      <c r="N317" s="9"/>
      <c r="O317" s="9"/>
    </row>
    <row r="318" spans="1:15" ht="60" x14ac:dyDescent="0.25">
      <c r="A318" s="1">
        <f t="shared" si="9"/>
        <v>317</v>
      </c>
      <c r="B318" s="15">
        <v>221499</v>
      </c>
      <c r="C318" s="16" t="s">
        <v>1</v>
      </c>
      <c r="D318" s="16" t="s">
        <v>565</v>
      </c>
      <c r="E318" s="16" t="s">
        <v>566</v>
      </c>
      <c r="F318" s="17">
        <v>1</v>
      </c>
      <c r="G318" s="7"/>
      <c r="H318" s="2">
        <f t="shared" si="8"/>
        <v>0</v>
      </c>
      <c r="I318" s="8" t="s">
        <v>573</v>
      </c>
      <c r="J318" s="8" t="s">
        <v>574</v>
      </c>
      <c r="K318" s="8" t="s">
        <v>575</v>
      </c>
      <c r="L318" s="8" t="s">
        <v>576</v>
      </c>
      <c r="M318" s="9"/>
      <c r="N318" s="9"/>
      <c r="O318" s="9"/>
    </row>
    <row r="319" spans="1:15" ht="45" x14ac:dyDescent="0.25">
      <c r="A319" s="1">
        <f t="shared" si="9"/>
        <v>318</v>
      </c>
      <c r="B319" s="15">
        <v>228107</v>
      </c>
      <c r="C319" s="16" t="s">
        <v>1</v>
      </c>
      <c r="D319" s="16" t="s">
        <v>567</v>
      </c>
      <c r="E319" s="16" t="s">
        <v>568</v>
      </c>
      <c r="F319" s="17">
        <v>1</v>
      </c>
      <c r="G319" s="7"/>
      <c r="H319" s="2">
        <f t="shared" si="8"/>
        <v>0</v>
      </c>
      <c r="I319" s="8" t="s">
        <v>703</v>
      </c>
      <c r="J319" s="8" t="s">
        <v>704</v>
      </c>
      <c r="K319" s="8" t="s">
        <v>909</v>
      </c>
      <c r="L319" s="8" t="s">
        <v>910</v>
      </c>
      <c r="M319" s="9"/>
      <c r="N319" s="9"/>
      <c r="O319" s="9"/>
    </row>
  </sheetData>
  <sheetProtection algorithmName="SHA-512" hashValue="4/KbMrmYZGwJgIMxc3Mkd23A2bNV9zUZpaq9nY38ofOra0o/nRSNDo/FFfmsg/iGLuQHEMopYNt/lYgAmiZGqQ==" saltValue="nn3IE89mbk61qv+89xnnOQ==" spinCount="100000" sheet="1" objects="1" scenarios="1"/>
  <conditionalFormatting sqref="B2:B319">
    <cfRule type="duplicateValues" dxfId="0" priority="1"/>
  </conditionalFormatting>
  <dataValidations disablePrompts="1" count="1">
    <dataValidation type="decimal" allowBlank="1" showErrorMessage="1" errorTitle="Greška kod unosa cene !" error="Cena mora biti iznos između 0,00 i 10.000.000,00 !" sqref="G2">
      <formula1>0</formula1>
      <formula2>10000000</formula2>
    </dataValidation>
  </dataValidations>
  <pageMargins left="0.25" right="0.25" top="0.75" bottom="0.75" header="0.3" footer="0.3"/>
  <pageSetup paperSize="9" scale="55" orientation="landscape" r:id="rId1"/>
  <headerFooter>
    <oddHeader>&amp;L&amp;G JUP Istraživanje i razvoj&amp;C&amp;F&amp;RIOP/2-2015/C6</oddHeader>
    <oddFooter>&amp;C&amp;P/&amp;N&amp;RM.P.                                                                                                   .
Potpis___________________________________________&amp;L&amp;"Calibri,Bold"&amp;14* For lots which are not marked as a standard fill columns M, N, O</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Sheet10</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Lot0900 - Abbott standard</dc:title>
  <dc:subject>Lot0900 - Abbott standard</dc:subject>
  <dc:creator>root</dc:creator>
  <cp:keywords>Lot0900 - Abbott standard</cp:keywords>
  <dc:description>Lot0900 - Abbott standard</dc:description>
  <cp:lastModifiedBy>Dejan Domanovic</cp:lastModifiedBy>
  <dcterms:created xsi:type="dcterms:W3CDTF">2011-11-23T11:42:12Z</dcterms:created>
  <dcterms:modified xsi:type="dcterms:W3CDTF">2015-08-14T08:29:45Z</dcterms:modified>
  <cp:category>Lotovi</cp:category>
</cp:coreProperties>
</file>