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730" windowHeight="11760"/>
  </bookViews>
  <sheets>
    <sheet name="Sheet10" sheetId="1" r:id="rId1"/>
  </sheets>
  <calcPr calcId="144525" concurrentCalc="0"/>
</workbook>
</file>

<file path=xl/calcChain.xml><?xml version="1.0" encoding="utf-8"?>
<calcChain xmlns="http://schemas.openxmlformats.org/spreadsheetml/2006/main">
  <c r="H8" i="1" l="1"/>
  <c r="H9" i="1"/>
  <c r="H6" i="1"/>
  <c r="H7" i="1"/>
  <c r="H3" i="1"/>
  <c r="H4" i="1"/>
  <c r="H5" i="1"/>
  <c r="H2" i="1"/>
</calcChain>
</file>

<file path=xl/comments1.xml><?xml version="1.0" encoding="utf-8"?>
<comments xmlns="http://schemas.openxmlformats.org/spreadsheetml/2006/main">
  <authors>
    <author>Marija Stanisavljevic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<sst xmlns="http://schemas.openxmlformats.org/spreadsheetml/2006/main" count="68" uniqueCount="43">
  <si>
    <t>Email</t>
  </si>
  <si>
    <t xml:space="preserve">No_x000D_
</t>
  </si>
  <si>
    <t>Id</t>
  </si>
  <si>
    <t>Catalogue</t>
  </si>
  <si>
    <t>Catalogue number</t>
  </si>
  <si>
    <t>Description of the goods</t>
  </si>
  <si>
    <t>Unit price</t>
  </si>
  <si>
    <t>Total price</t>
  </si>
  <si>
    <t>Name of the Institution - the place of delivery</t>
  </si>
  <si>
    <t>Address</t>
  </si>
  <si>
    <t>Person recieving delivery</t>
  </si>
  <si>
    <t>Quantitiy</t>
  </si>
  <si>
    <t xml:space="preserve">Elma Ultrasonic </t>
  </si>
  <si>
    <t>#CC89.1</t>
  </si>
  <si>
    <t>#CC86.1</t>
  </si>
  <si>
    <t>#H558.1</t>
  </si>
  <si>
    <t>#9876475</t>
  </si>
  <si>
    <t>#9764101</t>
  </si>
  <si>
    <t>#5876308</t>
  </si>
  <si>
    <t>#5876324</t>
  </si>
  <si>
    <t>#5876333</t>
  </si>
  <si>
    <t>Институт за нуклеарне науке `Винча`</t>
  </si>
  <si>
    <t>Мике Петровића Аласа 12 11001 Београд</t>
  </si>
  <si>
    <t>Милица Марчета-Канински</t>
  </si>
  <si>
    <t>milica@vinca.rs</t>
  </si>
  <si>
    <t>Факултет заштите на раду у Нишу</t>
  </si>
  <si>
    <t>Чарнојевића 18а 18000 Ниш</t>
  </si>
  <si>
    <t>Татјана Голубовић</t>
  </si>
  <si>
    <t>acinos2002@yahoo.com</t>
  </si>
  <si>
    <t>Златко Ракочевић</t>
  </si>
  <si>
    <t>zlatkora@vinca.rs</t>
  </si>
  <si>
    <t>Технолошки факултет у Новом Саду</t>
  </si>
  <si>
    <t>Булевар Цара Лазара 1 21000 Нови Сад</t>
  </si>
  <si>
    <t>Соња Ђилас</t>
  </si>
  <si>
    <t>sdjilas@tf.uns.ac.rs</t>
  </si>
  <si>
    <t xml:space="preserve">S30H Ultrasonic unit, Elmasonic S series ((38436700)) </t>
  </si>
  <si>
    <t xml:space="preserve">Elma Ultrasonic Bath Elmasonic S 15 H  </t>
  </si>
  <si>
    <t xml:space="preserve">Covers for Elmasonic - Elmasonic 15 (Plastic cover, blue or grey)  </t>
  </si>
  <si>
    <t xml:space="preserve">Immersion Baskets for Elmasonic - Elmasonic 15 (Immersion baskets, st. steel, with handles, coated)  </t>
  </si>
  <si>
    <t xml:space="preserve">ELMASONIC S 10 H. </t>
  </si>
  <si>
    <t xml:space="preserve">LABORATORY OVEN 6L, 2KW. </t>
  </si>
  <si>
    <t xml:space="preserve">S15, ultrasonic units, capacity1.75 l, us power 35-280W ((sifra RD04)) </t>
  </si>
  <si>
    <t xml:space="preserve">immersion basket, prečnik 74 mm ((RD04))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</si>
</sst>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6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trike/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23">
    <xf numFmtId="0" fontId="0" fillId="2" borderId="0" xfId="0" applyFill="1"/>
    <xf numFmtId="0" fontId="0" fillId="2" borderId="0" xfId="0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Protection="1">
      <protection locked="0"/>
    </xf>
    <xf numFmtId="1" fontId="1" fillId="3" borderId="3" xfId="0" applyNumberFormat="1" applyFont="1" applyFill="1" applyBorder="1" applyAlignment="1" applyProtection="1">
      <alignment horizontal="left" vertical="top" wrapText="1"/>
    </xf>
    <xf numFmtId="1" fontId="1" fillId="3" borderId="1" xfId="0" applyNumberFormat="1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top" wrapText="1"/>
    </xf>
    <xf numFmtId="1" fontId="0" fillId="2" borderId="0" xfId="0" applyNumberFormat="1" applyFill="1" applyAlignment="1" applyProtection="1">
      <alignment horizontal="left" vertical="top" wrapText="1"/>
    </xf>
    <xf numFmtId="0" fontId="0" fillId="0" borderId="0" xfId="0" applyNumberFormat="1" applyAlignment="1">
      <alignment horizontal="right" vertical="center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2" borderId="0" xfId="0" applyFill="1" applyAlignment="1" applyProtection="1">
      <alignment horizontal="left" vertical="top"/>
      <protection locked="0"/>
    </xf>
    <xf numFmtId="164" fontId="2" fillId="2" borderId="0" xfId="0" applyNumberFormat="1" applyFont="1" applyFill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top"/>
      <protection locked="0"/>
    </xf>
    <xf numFmtId="1" fontId="3" fillId="0" borderId="0" xfId="0" applyNumberFormat="1" applyFont="1" applyAlignment="1">
      <alignment horizontal="right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right" vertical="center" wrapText="1"/>
    </xf>
    <xf numFmtId="0" fontId="3" fillId="2" borderId="0" xfId="0" applyFont="1" applyFill="1" applyProtection="1">
      <protection locked="0"/>
    </xf>
    <xf numFmtId="164" fontId="3" fillId="2" borderId="0" xfId="0" applyNumberFormat="1" applyFont="1" applyFill="1" applyAlignment="1" applyProtection="1">
      <alignment horizontal="left" vertical="top" wrapText="1"/>
      <protection locked="0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9"/>
  <sheetViews>
    <sheetView tabSelected="1" view="pageLayout" zoomScale="80" zoomScaleNormal="90" zoomScalePageLayoutView="80" workbookViewId="0">
      <selection activeCell="B8" sqref="B8"/>
    </sheetView>
  </sheetViews>
  <sheetFormatPr defaultColWidth="8.7109375" defaultRowHeight="15" x14ac:dyDescent="0.25"/>
  <cols>
    <col min="1" max="1" width="5.5703125" style="11" customWidth="1"/>
    <col min="2" max="2" width="8.140625" style="11" customWidth="1"/>
    <col min="3" max="3" width="20" style="1" customWidth="1"/>
    <col min="4" max="4" width="16.28515625" style="1" customWidth="1"/>
    <col min="5" max="5" width="25.140625" style="1" customWidth="1"/>
    <col min="6" max="6" width="9.5703125" style="1" customWidth="1"/>
    <col min="7" max="8" width="12.7109375" style="6" customWidth="1"/>
    <col min="9" max="9" width="22.28515625" style="6" customWidth="1"/>
    <col min="10" max="10" width="20.42578125" style="6" customWidth="1"/>
    <col min="11" max="11" width="17.85546875" style="6" customWidth="1"/>
    <col min="12" max="12" width="16.85546875" style="6" customWidth="1"/>
    <col min="13" max="16384" width="8.7109375" style="7"/>
  </cols>
  <sheetData>
    <row r="1" spans="1:12" s="5" customFormat="1" ht="45" customHeight="1" x14ac:dyDescent="0.25">
      <c r="A1" s="8" t="s">
        <v>1</v>
      </c>
      <c r="B1" s="9" t="s">
        <v>2</v>
      </c>
      <c r="C1" s="10" t="s">
        <v>3</v>
      </c>
      <c r="D1" s="10" t="s">
        <v>4</v>
      </c>
      <c r="E1" s="10" t="s">
        <v>5</v>
      </c>
      <c r="F1" s="10" t="s">
        <v>11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0</v>
      </c>
    </row>
    <row r="2" spans="1:12" ht="45" x14ac:dyDescent="0.25">
      <c r="A2" s="1">
        <v>1</v>
      </c>
      <c r="B2" s="13">
        <v>177674</v>
      </c>
      <c r="C2" s="14" t="s">
        <v>12</v>
      </c>
      <c r="D2" s="14" t="s">
        <v>13</v>
      </c>
      <c r="E2" s="14" t="s">
        <v>35</v>
      </c>
      <c r="F2" s="12">
        <v>1</v>
      </c>
      <c r="G2" s="2"/>
      <c r="H2" s="16">
        <f t="shared" ref="H2:H9" si="0">F2*G2</f>
        <v>0</v>
      </c>
      <c r="I2" s="14" t="s">
        <v>21</v>
      </c>
      <c r="J2" s="14" t="s">
        <v>22</v>
      </c>
      <c r="K2" s="14" t="s">
        <v>23</v>
      </c>
      <c r="L2" s="14" t="s">
        <v>24</v>
      </c>
    </row>
    <row r="3" spans="1:12" ht="45" x14ac:dyDescent="0.25">
      <c r="A3" s="15">
        <v>2</v>
      </c>
      <c r="B3" s="13">
        <v>178918</v>
      </c>
      <c r="C3" s="14" t="s">
        <v>12</v>
      </c>
      <c r="D3" s="14" t="s">
        <v>18</v>
      </c>
      <c r="E3" s="14" t="s">
        <v>36</v>
      </c>
      <c r="F3" s="12">
        <v>1</v>
      </c>
      <c r="G3" s="7"/>
      <c r="H3" s="16">
        <f t="shared" si="0"/>
        <v>0</v>
      </c>
      <c r="I3" s="14" t="s">
        <v>31</v>
      </c>
      <c r="J3" s="14" t="s">
        <v>32</v>
      </c>
      <c r="K3" s="14" t="s">
        <v>33</v>
      </c>
      <c r="L3" s="14" t="s">
        <v>34</v>
      </c>
    </row>
    <row r="4" spans="1:12" ht="45" x14ac:dyDescent="0.25">
      <c r="A4" s="15">
        <v>3</v>
      </c>
      <c r="B4" s="13">
        <v>178919</v>
      </c>
      <c r="C4" s="14" t="s">
        <v>12</v>
      </c>
      <c r="D4" s="14" t="s">
        <v>19</v>
      </c>
      <c r="E4" s="14" t="s">
        <v>37</v>
      </c>
      <c r="F4" s="12">
        <v>1</v>
      </c>
      <c r="G4" s="7"/>
      <c r="H4" s="16">
        <f t="shared" si="0"/>
        <v>0</v>
      </c>
      <c r="I4" s="14" t="s">
        <v>31</v>
      </c>
      <c r="J4" s="14" t="s">
        <v>32</v>
      </c>
      <c r="K4" s="14" t="s">
        <v>33</v>
      </c>
      <c r="L4" s="14" t="s">
        <v>34</v>
      </c>
    </row>
    <row r="5" spans="1:12" ht="75" x14ac:dyDescent="0.25">
      <c r="A5" s="1">
        <v>4</v>
      </c>
      <c r="B5" s="13">
        <v>178920</v>
      </c>
      <c r="C5" s="14" t="s">
        <v>12</v>
      </c>
      <c r="D5" s="14" t="s">
        <v>20</v>
      </c>
      <c r="E5" s="14" t="s">
        <v>38</v>
      </c>
      <c r="F5" s="12">
        <v>1</v>
      </c>
      <c r="G5" s="7"/>
      <c r="H5" s="16">
        <f t="shared" si="0"/>
        <v>0</v>
      </c>
      <c r="I5" s="14" t="s">
        <v>31</v>
      </c>
      <c r="J5" s="14" t="s">
        <v>32</v>
      </c>
      <c r="K5" s="14" t="s">
        <v>33</v>
      </c>
      <c r="L5" s="14" t="s">
        <v>34</v>
      </c>
    </row>
    <row r="6" spans="1:12" ht="45" x14ac:dyDescent="0.25">
      <c r="A6" s="15">
        <v>5</v>
      </c>
      <c r="B6" s="13">
        <v>181289</v>
      </c>
      <c r="C6" s="14" t="s">
        <v>12</v>
      </c>
      <c r="D6" s="14" t="s">
        <v>16</v>
      </c>
      <c r="E6" s="14" t="s">
        <v>39</v>
      </c>
      <c r="F6" s="12">
        <v>1</v>
      </c>
      <c r="G6" s="7"/>
      <c r="H6" s="16">
        <f t="shared" si="0"/>
        <v>0</v>
      </c>
      <c r="I6" s="14" t="s">
        <v>21</v>
      </c>
      <c r="J6" s="14" t="s">
        <v>22</v>
      </c>
      <c r="K6" s="14" t="s">
        <v>29</v>
      </c>
      <c r="L6" s="14" t="s">
        <v>30</v>
      </c>
    </row>
    <row r="7" spans="1:12" ht="45" x14ac:dyDescent="0.25">
      <c r="A7" s="17">
        <v>6</v>
      </c>
      <c r="B7" s="18">
        <v>181290</v>
      </c>
      <c r="C7" s="19" t="s">
        <v>12</v>
      </c>
      <c r="D7" s="19" t="s">
        <v>17</v>
      </c>
      <c r="E7" s="19" t="s">
        <v>40</v>
      </c>
      <c r="F7" s="20">
        <v>1</v>
      </c>
      <c r="G7" s="21"/>
      <c r="H7" s="22">
        <f t="shared" si="0"/>
        <v>0</v>
      </c>
      <c r="I7" s="19" t="s">
        <v>21</v>
      </c>
      <c r="J7" s="19" t="s">
        <v>22</v>
      </c>
      <c r="K7" s="19" t="s">
        <v>29</v>
      </c>
      <c r="L7" s="19" t="s">
        <v>30</v>
      </c>
    </row>
    <row r="8" spans="1:12" ht="45" x14ac:dyDescent="0.25">
      <c r="A8" s="1">
        <v>7</v>
      </c>
      <c r="B8" s="13">
        <v>205192</v>
      </c>
      <c r="C8" s="14" t="s">
        <v>12</v>
      </c>
      <c r="D8" s="14" t="s">
        <v>14</v>
      </c>
      <c r="E8" s="14" t="s">
        <v>41</v>
      </c>
      <c r="F8" s="12">
        <v>1</v>
      </c>
      <c r="G8" s="7"/>
      <c r="H8" s="16">
        <f t="shared" si="0"/>
        <v>0</v>
      </c>
      <c r="I8" s="14" t="s">
        <v>25</v>
      </c>
      <c r="J8" s="14" t="s">
        <v>26</v>
      </c>
      <c r="K8" s="14" t="s">
        <v>27</v>
      </c>
      <c r="L8" s="14" t="s">
        <v>28</v>
      </c>
    </row>
    <row r="9" spans="1:12" ht="30" x14ac:dyDescent="0.25">
      <c r="A9" s="15">
        <v>8</v>
      </c>
      <c r="B9" s="13">
        <v>205240</v>
      </c>
      <c r="C9" s="14" t="s">
        <v>12</v>
      </c>
      <c r="D9" s="14" t="s">
        <v>15</v>
      </c>
      <c r="E9" s="14" t="s">
        <v>42</v>
      </c>
      <c r="F9" s="12">
        <v>2</v>
      </c>
      <c r="G9" s="7"/>
      <c r="H9" s="16">
        <f t="shared" si="0"/>
        <v>0</v>
      </c>
      <c r="I9" s="14" t="s">
        <v>25</v>
      </c>
      <c r="J9" s="14" t="s">
        <v>26</v>
      </c>
      <c r="K9" s="14" t="s">
        <v>27</v>
      </c>
      <c r="L9" s="14" t="s">
        <v>28</v>
      </c>
    </row>
  </sheetData>
  <sortState ref="B2:L9">
    <sortCondition ref="B2"/>
  </sortState>
  <conditionalFormatting sqref="B2:B9">
    <cfRule type="duplicateValues" dxfId="0" priority="1"/>
  </conditionalFormatting>
  <dataValidations disablePrompts="1"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razvoj&amp;CElma Ultrasonic Standard
&amp;RIOP/04-2015/C/7</oddHeader>
    <oddFooter>&amp;C&amp;P/&amp;N&amp;RM.P.                                                                                                   .
Potpis___________________________________________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2015-08-21T07:40:29Z</dcterms:modified>
  <cp:category>Lotovi</cp:category>
</cp:coreProperties>
</file>