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30" windowWidth="37095" windowHeight="19350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67" i="1" l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17" authorId="0">
      <text>
        <r>
          <rPr>
            <sz val="11"/>
            <color rgb="FF000000"/>
            <rFont val="Calibri"/>
          </rPr>
          <t>Stavka prebačena u lot: 21490-Lot 111 - BD bioscience</t>
        </r>
      </text>
    </comment>
    <comment ref="B18" authorId="0">
      <text>
        <r>
          <rPr>
            <sz val="11"/>
            <color rgb="FF000000"/>
            <rFont val="Calibri"/>
          </rPr>
          <t>Stavka prebačena u lot: 21490-Lot 111 - BD bioscience</t>
        </r>
      </text>
    </comment>
    <comment ref="B19" authorId="0">
      <text>
        <r>
          <rPr>
            <sz val="11"/>
            <color rgb="FF000000"/>
            <rFont val="Calibri"/>
          </rPr>
          <t>Stavka prebačena u lot: 21490-Lot 111 - BD bioscience</t>
        </r>
      </text>
    </comment>
    <comment ref="B20" authorId="0">
      <text>
        <r>
          <rPr>
            <sz val="11"/>
            <color rgb="FF000000"/>
            <rFont val="Calibri"/>
          </rPr>
          <t>Stavka prebačena u lot: 21490-Lot 111 - BD bioscience</t>
        </r>
      </text>
    </comment>
    <comment ref="B21" authorId="0">
      <text>
        <r>
          <rPr>
            <sz val="11"/>
            <color rgb="FF000000"/>
            <rFont val="Calibri"/>
          </rPr>
          <t>Stavka prebačena u lot: 21490-Lot 111 - BD bioscience</t>
        </r>
      </text>
    </comment>
    <comment ref="B22" authorId="0">
      <text>
        <r>
          <rPr>
            <sz val="11"/>
            <color rgb="FF000000"/>
            <rFont val="Calibri"/>
          </rPr>
          <t>Stavka prebačena u lot: 21490-Lot 111 - BD bioscience</t>
        </r>
      </text>
    </comment>
    <comment ref="B23" authorId="0">
      <text>
        <r>
          <rPr>
            <sz val="11"/>
            <color rgb="FF000000"/>
            <rFont val="Calibri"/>
          </rPr>
          <t>Stavka prebačena u lot: 21490-Lot 111 - BD bioscience</t>
        </r>
      </text>
    </comment>
    <comment ref="B29" authorId="0">
      <text>
        <r>
          <rPr>
            <sz val="11"/>
            <color rgb="FF000000"/>
            <rFont val="Calibri"/>
          </rPr>
          <t>Stavka prebačena iz lota: 21498-Lot 119 - Biosan</t>
        </r>
      </text>
    </comment>
    <comment ref="B30" authorId="0">
      <text>
        <r>
          <rPr>
            <sz val="11"/>
            <color rgb="FF000000"/>
            <rFont val="Calibri"/>
          </rPr>
          <t>Stavka prebačena iz lota: 21498-Lot 119 - Biosan</t>
        </r>
      </text>
    </comment>
    <comment ref="B31" authorId="0">
      <text>
        <r>
          <rPr>
            <sz val="11"/>
            <color rgb="FF000000"/>
            <rFont val="Calibri"/>
          </rPr>
          <t>Stavka prebačena u lot: 21490-Lot 111 - BD bioscience</t>
        </r>
      </text>
    </comment>
    <comment ref="B37" authorId="0">
      <text>
        <r>
          <rPr>
            <sz val="11"/>
            <color rgb="FF000000"/>
            <rFont val="Calibri"/>
          </rPr>
          <t>Stavka prebačena u lot: 21490-Lot 111 - BD bioscience</t>
        </r>
      </text>
    </comment>
    <comment ref="B46" authorId="0">
      <text>
        <r>
          <rPr>
            <sz val="11"/>
            <color rgb="FF000000"/>
            <rFont val="Calibri"/>
          </rPr>
          <t>Stavka prebačena iz lota: 21490-Lot 111 - BD bioscience</t>
        </r>
      </text>
    </comment>
    <comment ref="B47" authorId="0">
      <text>
        <r>
          <rPr>
            <sz val="11"/>
            <color rgb="FF000000"/>
            <rFont val="Calibri"/>
          </rPr>
          <t xml:space="preserve">Stavka prebačena iz lota BD Biscience
</t>
        </r>
      </text>
    </comment>
  </commentList>
</comments>
</file>

<file path=xl/sharedStrings.xml><?xml version="1.0" encoding="utf-8"?>
<sst xmlns="http://schemas.openxmlformats.org/spreadsheetml/2006/main" count="474" uniqueCount="226">
  <si>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</si>
  <si>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</si>
  <si>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</si>
  <si>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</si>
  <si>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</si>
  <si>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</si>
  <si>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</si>
  <si>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</si>
  <si>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</si>
  <si>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</si>
  <si>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</si>
  <si>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</si>
  <si>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Bd Diagnostics</t>
  </si>
  <si>
    <t>#KM-ME 92006000, SAF MOHR</t>
  </si>
  <si>
    <t xml:space="preserve">Grejna kalota model KM-ME 6000 ml, 92006000,SAF MOHR </t>
  </si>
  <si>
    <t>Природноматематички факултет у Нишу</t>
  </si>
  <si>
    <t>Ћирила и Методија 2 18000 Ниш</t>
  </si>
  <si>
    <t>Гордана Стојановић</t>
  </si>
  <si>
    <t>gocast@pmf.ni.ac.rs</t>
  </si>
  <si>
    <t>#VAC368856</t>
  </si>
  <si>
    <t xml:space="preserve">Epruvete za krvnu sliku (sa EDTA) - plastične, 4 ml, ljubičasti čep, pakovanje od 100 kom.  </t>
  </si>
  <si>
    <t>Институт за медицинска истраживања у Београду</t>
  </si>
  <si>
    <t>Др Суботића 4, ПО БОX 721 11000 Београд</t>
  </si>
  <si>
    <t>Марија Глибетић</t>
  </si>
  <si>
    <t>mglibetic@gmail.com</t>
  </si>
  <si>
    <t>#PC10000</t>
  </si>
  <si>
    <t xml:space="preserve">PCR komora, model Aura PCR, Bioair Euroclone ((38950000)) </t>
  </si>
  <si>
    <t>Институт за ветеринарство-Нови Сад у Новом Саду</t>
  </si>
  <si>
    <t>Руменачки пут 6 11000 Нови Сад</t>
  </si>
  <si>
    <t>Драгица Стојановић</t>
  </si>
  <si>
    <t>dragica@niv.ns.ac.rs</t>
  </si>
  <si>
    <t>BD bioscience</t>
  </si>
  <si>
    <t>#231141</t>
  </si>
  <si>
    <t xml:space="preserve">Mycobacterium Tuberculosis H37 Ra, Desiccated, 100 mg, RD03  </t>
  </si>
  <si>
    <t>Институт за примену нуклеарне енергије ИНЕП у Београду</t>
  </si>
  <si>
    <t>Банатска 31б 11080 Београд</t>
  </si>
  <si>
    <t>Љиљана Софронић-Милосављевић</t>
  </si>
  <si>
    <t>sofronic@inep.co.rs</t>
  </si>
  <si>
    <t>#2-339</t>
  </si>
  <si>
    <t xml:space="preserve">CORMAY, Liquick Cor-BILE ACIDS 60-3X50ml </t>
  </si>
  <si>
    <t>Факултет ветеринарске медицине у Београду</t>
  </si>
  <si>
    <t>Булевар ослобођења бр. 18, 11000 Београд</t>
  </si>
  <si>
    <t>Милица Ковачевић Филиповић</t>
  </si>
  <si>
    <t>milkovac@yahoo.com</t>
  </si>
  <si>
    <t>#COR2-179</t>
  </si>
  <si>
    <t xml:space="preserve">CORMAY, HDL DIRECT-4x30,4x10ml </t>
  </si>
  <si>
    <t>#COR2-180</t>
  </si>
  <si>
    <t xml:space="preserve">CORMAY, LDL DIRECT </t>
  </si>
  <si>
    <t>#COR5-178</t>
  </si>
  <si>
    <t xml:space="preserve">CORMAY, HDL/LDLCALIBRATOR(1x1) </t>
  </si>
  <si>
    <t>#2-211</t>
  </si>
  <si>
    <t xml:space="preserve">CORMAY, Liquick Cor-CHOL 30 + standard-6 x 30 ml </t>
  </si>
  <si>
    <t>#2-262</t>
  </si>
  <si>
    <t xml:space="preserve">CORMAY, Liquick Cor-TG 30 + standard, 5 x 24  </t>
  </si>
  <si>
    <t>#3-257</t>
  </si>
  <si>
    <t xml:space="preserve">CORMAY,Liquick Cor-FERRUM 30  + standard-5 x 24 ml </t>
  </si>
  <si>
    <t>#15039</t>
  </si>
  <si>
    <t xml:space="preserve">kivete za centrifugiranje Polypropylene Co-Polymer (PPCO) tube 10 ml 16.1 x 81.1 mm, incl. screw cap </t>
  </si>
  <si>
    <t>Природноматематички факултет у Новом Саду</t>
  </si>
  <si>
    <t>Трг Доситеја Обрадовића 3 21000 Нови Сад</t>
  </si>
  <si>
    <t>Иштван Бикит</t>
  </si>
  <si>
    <t>bikit@df.uns.ac.rs</t>
  </si>
  <si>
    <t>#15020</t>
  </si>
  <si>
    <t xml:space="preserve">Polystyrene tube 14 ml, ¨ 17 x 100 mm, max. 4.500 x g </t>
  </si>
  <si>
    <t>#ROVA-2L</t>
  </si>
  <si>
    <t xml:space="preserve">BD Diagnostics Rova 2L </t>
  </si>
  <si>
    <t>Технолошки факултет у  Лесковацу</t>
  </si>
  <si>
    <t>Булевар ослобођења 124 16000 Лесковац</t>
  </si>
  <si>
    <t>Миодраг Лазић</t>
  </si>
  <si>
    <t>lmiodrag@yahoo.com</t>
  </si>
  <si>
    <t>BD Diagnostics</t>
  </si>
  <si>
    <t>#МBD260680</t>
  </si>
  <si>
    <t xml:space="preserve">CampyPak Plus Kit, 20 kesica </t>
  </si>
  <si>
    <t>Ненад Милић</t>
  </si>
  <si>
    <t>nenadmilic@vet.bg.ac.rs</t>
  </si>
  <si>
    <t>#342003-20L</t>
  </si>
  <si>
    <t xml:space="preserve">BD FACSFlow Sheath Fluid </t>
  </si>
  <si>
    <t>Институт за онкологију и радиологију Србије у Београду</t>
  </si>
  <si>
    <t>Пастерова 14 11000 Београд</t>
  </si>
  <si>
    <t>Синиша Радуловић</t>
  </si>
  <si>
    <t>sinisar@ncrc.ac.rs</t>
  </si>
  <si>
    <t>#556419</t>
  </si>
  <si>
    <t xml:space="preserve">200 tests - Annexin V-FITC </t>
  </si>
  <si>
    <t>#356234</t>
  </si>
  <si>
    <t xml:space="preserve">Matrigel Basement Membrane 5ML </t>
  </si>
  <si>
    <t>#559341</t>
  </si>
  <si>
    <t xml:space="preserve">FITC Rabbit Anti- Active Caspase-3 100 tests </t>
  </si>
  <si>
    <t>#352052</t>
  </si>
  <si>
    <t xml:space="preserve">1000pcs - FALCON round-bottom test tubes </t>
  </si>
  <si>
    <t>#554001</t>
  </si>
  <si>
    <t xml:space="preserve">FITC labeled goat anti-mouse Ig (multiple adsorption) </t>
  </si>
  <si>
    <t>#556433</t>
  </si>
  <si>
    <t xml:space="preserve">Purified anti-cytochrome c (denatured) - 0.1 mg </t>
  </si>
  <si>
    <t>#INT122025/500</t>
  </si>
  <si>
    <t xml:space="preserve">Kese sa filterom (500 komada) ((33141610)) </t>
  </si>
  <si>
    <t>#INT211425RACK</t>
  </si>
  <si>
    <t xml:space="preserve">Stalak za kese sa filterom za 10 kesa ((38000000)) </t>
  </si>
  <si>
    <t>#MBD260678</t>
  </si>
  <si>
    <t xml:space="preserve">GasPak HCO2, Envelope, 20 kesica ((33696500)) </t>
  </si>
  <si>
    <t>#WLD001</t>
  </si>
  <si>
    <t xml:space="preserve">Stalak za eze, aluminijumski, 4 mesta ((38000000)) </t>
  </si>
  <si>
    <t>#WLD6000360</t>
  </si>
  <si>
    <t xml:space="preserve">Držač za eze ((38000000)) </t>
  </si>
  <si>
    <t>#BIO-33025</t>
  </si>
  <si>
    <t xml:space="preserve">HyperLadder™ 1kb DNA marker, 2x200 lanes, Bioline ((33696600)) </t>
  </si>
  <si>
    <t>Институт за молекуларну генетику и генетичко инжењерство у Београду</t>
  </si>
  <si>
    <t>Војводе Степе 444 11000 Београд</t>
  </si>
  <si>
    <t>Бранка Васиљевић</t>
  </si>
  <si>
    <t>vasiljb@eunet.rs</t>
  </si>
  <si>
    <t>#BIO-33029</t>
  </si>
  <si>
    <t xml:space="preserve">HyperLadder™ 100 bp DNA marker, 2x200 lanes, Bioline ((33696600)) </t>
  </si>
  <si>
    <t>#345811</t>
  </si>
  <si>
    <t xml:space="preserve">CD56  Clone  NCAM16.2 FITC </t>
  </si>
  <si>
    <t>Медицински факултет у Крагујевацу</t>
  </si>
  <si>
    <t>Светозара Марковића 69 34000 Крагујевац</t>
  </si>
  <si>
    <t>Владимир Јуришић</t>
  </si>
  <si>
    <t>jurisicvladimir@gmail.com</t>
  </si>
  <si>
    <t>#BIO 2T- PL</t>
  </si>
  <si>
    <t xml:space="preserve">Mikroskop ((sifra 3851000)) </t>
  </si>
  <si>
    <t>Институт за прехрамбене технологије у Новом Саду</t>
  </si>
  <si>
    <t>Булевар цара Лазара 1 21000 Нови Сад</t>
  </si>
  <si>
    <t>Александра Торбица</t>
  </si>
  <si>
    <t>aleksandra.torbica@fins.uns.ac.rs</t>
  </si>
  <si>
    <t>#EURAKAM 1.3</t>
  </si>
  <si>
    <t xml:space="preserve">Kamera ((sifra 38519300)) </t>
  </si>
  <si>
    <t>#260671</t>
  </si>
  <si>
    <t xml:space="preserve">BD Gas Pak EZ Standard incubation container, 15-18 plates ((sifra RA02)) </t>
  </si>
  <si>
    <t>Снежана Томановић</t>
  </si>
  <si>
    <t>snezanat@imi.bg.ac.rs</t>
  </si>
  <si>
    <t>#260678</t>
  </si>
  <si>
    <t xml:space="preserve">BD Gas Pak EZ Standard incubation container system sachets, 20 sachets ((sifra RA02)) </t>
  </si>
  <si>
    <t xml:space="preserve">#610033-500 g </t>
  </si>
  <si>
    <t xml:space="preserve">Mueller Hinton Agar 500g  </t>
  </si>
  <si>
    <t>Медицински факултет у Београду</t>
  </si>
  <si>
    <t>Др Суботића 8 11000 Београд</t>
  </si>
  <si>
    <t>Valentina Arsic-Arsenijevic</t>
  </si>
  <si>
    <t>arsicval@eunet.rs</t>
  </si>
  <si>
    <t xml:space="preserve">#610613-500 g </t>
  </si>
  <si>
    <t xml:space="preserve">Chromatic Candida 500g  </t>
  </si>
  <si>
    <t>#610103-500 g</t>
  </si>
  <si>
    <t xml:space="preserve">Sabouraud agar 500g </t>
  </si>
  <si>
    <t>#610160-500 g</t>
  </si>
  <si>
    <t xml:space="preserve">D.T.M. agar base  </t>
  </si>
  <si>
    <t>#211693</t>
  </si>
  <si>
    <t xml:space="preserve">Bacto Proteose Peptone No.3. 500 g </t>
  </si>
  <si>
    <t>Пољопривредни факултет у Београду</t>
  </si>
  <si>
    <t>Немањина 6 11080 Земун</t>
  </si>
  <si>
    <t>Алекса Обрадовић</t>
  </si>
  <si>
    <t>aleksao@agrif.bg.ac.rs</t>
  </si>
  <si>
    <t>#211677</t>
  </si>
  <si>
    <t xml:space="preserve">Bacto Peptone 500 g </t>
  </si>
  <si>
    <t>#223050</t>
  </si>
  <si>
    <t xml:space="preserve">Casamino acids 500 g </t>
  </si>
  <si>
    <t>#A00000012</t>
  </si>
  <si>
    <t xml:space="preserve">Foam stand for n° 19 microvials 1,5 ml - Eppendorf® ((sifra 38436160)) </t>
  </si>
  <si>
    <t>Фармацеутски факултет у Београду</t>
  </si>
  <si>
    <t>Војводе Степе 459 11000 Београд</t>
  </si>
  <si>
    <t>Снежана Савић</t>
  </si>
  <si>
    <t>snexs@pharmacy.bg.ac.rs</t>
  </si>
  <si>
    <t>LLG</t>
  </si>
  <si>
    <t>#4017402</t>
  </si>
  <si>
    <t xml:space="preserve">MULLER HINTON AGAR II -500G (sifra R04) </t>
  </si>
  <si>
    <t>Хемијски факултет у Београду</t>
  </si>
  <si>
    <t>Студентски трг 12-16 11000 Београд</t>
  </si>
  <si>
    <t>Мирослав Врвић</t>
  </si>
  <si>
    <t>mmvchem@sezampro.rs</t>
  </si>
  <si>
    <t>#245010</t>
  </si>
  <si>
    <t xml:space="preserve">Crystal ID Anaerobic </t>
  </si>
  <si>
    <t>Стоматолошки факултет у  Београду</t>
  </si>
  <si>
    <t>Зоран Алексић</t>
  </si>
  <si>
    <t>dr.zoran.aleksic@gmail.com</t>
  </si>
  <si>
    <t>#212203</t>
  </si>
  <si>
    <t xml:space="preserve">BOTTLE SEVEN H11 AGAR BASE 500G </t>
  </si>
  <si>
    <t>Лазар Ранин</t>
  </si>
  <si>
    <t>lazarr@verat.net</t>
  </si>
  <si>
    <t>#212240</t>
  </si>
  <si>
    <t xml:space="preserve">BOTTLE MIDDLEBROOK OADC 100ML 6 EA </t>
  </si>
  <si>
    <t>#231131</t>
  </si>
  <si>
    <t xml:space="preserve">Difco Freunds Complete Adjuvant H37Ra, 6x10 ml ((33696000)) </t>
  </si>
  <si>
    <t>Инситут за вирусологију,вакцине и серуме &amp;quot;Торлак&amp;quot; у Београду</t>
  </si>
  <si>
    <t>Војводе Степе 458, 11152 Београд</t>
  </si>
  <si>
    <t>Мирјана Димитријевић</t>
  </si>
  <si>
    <t>mdimitrijevic@torlakinstitut.com</t>
  </si>
  <si>
    <t>#SM 450</t>
  </si>
  <si>
    <t xml:space="preserve">Laboratorijski mlin za čvrste uzorke SM 450, proizvođač: Alserteknik </t>
  </si>
  <si>
    <t>Зоран Максимовић</t>
  </si>
  <si>
    <t>zmaksim1@pharmacy.bg.ac.rs</t>
  </si>
  <si>
    <t>#BS-010144-AAN</t>
  </si>
  <si>
    <t xml:space="preserve">Shaker - Mućkalica, Biosan without platform,   ((šifra: 38436000)) </t>
  </si>
  <si>
    <t>Анамарија Мандић</t>
  </si>
  <si>
    <t>anamarija.mandic@fins.uns.ac.rs</t>
  </si>
  <si>
    <t>#BS-010108-AK</t>
  </si>
  <si>
    <t xml:space="preserve"> Biosan Platforma za šejker, ((šifra:38436000)) </t>
  </si>
  <si>
    <t xml:space="preserve">#P-16/88 </t>
  </si>
  <si>
    <t>#ROVA -100</t>
  </si>
  <si>
    <t xml:space="preserve">Rotacioni vakuum uparivac, ROVA -100, (( šifra:38436200)) </t>
  </si>
  <si>
    <t>#MBD211438</t>
  </si>
  <si>
    <t xml:space="preserve">Mueller Hinton II Agar. 500gr </t>
  </si>
  <si>
    <t>Ружица Ашанин</t>
  </si>
  <si>
    <t>ruza@vet.bg.ac.rs</t>
  </si>
  <si>
    <t>#MBD212322</t>
  </si>
  <si>
    <t xml:space="preserve">Mueller Hinton II Broth, 500 g </t>
  </si>
  <si>
    <t>#PPC409LP</t>
  </si>
  <si>
    <t xml:space="preserve">Vakutejner epruvete, pro-coagulation, 9 ml (1 kom.) </t>
  </si>
  <si>
    <t>Oлгица Ђурковић-Ђаковић</t>
  </si>
  <si>
    <t>olgicadj@imi.bg.ac.rs</t>
  </si>
  <si>
    <t>#MSN2040</t>
  </si>
  <si>
    <t xml:space="preserve">Igle za vakutejner 20G  x 1 1/2 &amp;quot; (1 kom.) </t>
  </si>
  <si>
    <t>#212191</t>
  </si>
  <si>
    <t xml:space="preserve">Shaedler Broth, 100g </t>
  </si>
  <si>
    <t>#211086</t>
  </si>
  <si>
    <t xml:space="preserve">Brucella Agar, 500g </t>
  </si>
  <si>
    <t xml:space="preserve">Crystal Anaerobe ID Kit, 20 testova </t>
  </si>
  <si>
    <t xml:space="preserve">Gaspack HCO2 ENVELOPE, 20 kesica </t>
  </si>
  <si>
    <t>#MBD260671</t>
  </si>
  <si>
    <t xml:space="preserve">EZ GasPak anaerobni kontejner </t>
  </si>
  <si>
    <t>#MBD260673</t>
  </si>
  <si>
    <t xml:space="preserve">EZ GasPak Stalak </t>
  </si>
  <si>
    <t>#MBD260626</t>
  </si>
  <si>
    <t xml:space="preserve">GasPak 100 compl anerobic </t>
  </si>
  <si>
    <t>#212354</t>
  </si>
  <si>
    <t xml:space="preserve">Vitamin K1-Hemin Solution, 10x10ml </t>
  </si>
  <si>
    <t>#MBD245140</t>
  </si>
  <si>
    <t xml:space="preserve">CRYSTAL Gram - Positive ID Kit </t>
  </si>
  <si>
    <t>Саша Траиловић</t>
  </si>
  <si>
    <t>sasa@vet.bg.ac.rs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</si>
</sst>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trike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</xf>
    <xf numFmtId="2" fontId="2" fillId="2" borderId="0" xfId="0" applyNumberFormat="1" applyFont="1" applyFill="1" applyAlignment="1" applyProtection="1">
      <alignment horizontal="left" vertical="top" wrapText="1"/>
    </xf>
    <xf numFmtId="164" fontId="2" fillId="2" borderId="0" xfId="0" applyNumberFormat="1" applyFont="1" applyFill="1" applyAlignment="1" applyProtection="1">
      <alignment horizontal="left" vertical="top" wrapText="1"/>
      <protection locked="0"/>
    </xf>
    <xf numFmtId="164" fontId="2" fillId="2" borderId="0" xfId="0" applyNumberFormat="1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8"/>
  <sheetViews>
    <sheetView tabSelected="1" topLeftCell="A34" workbookViewId="0">
      <selection activeCell="D6" sqref="D6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45" x14ac:dyDescent="0.25">
      <c r="A2" s="8">
        <v>1</v>
      </c>
      <c r="B2" s="8">
        <v>105195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>
        <f t="shared" ref="H2:H33" si="0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60" x14ac:dyDescent="0.25">
      <c r="A3" s="8">
        <v>2</v>
      </c>
      <c r="B3" s="8">
        <v>138230</v>
      </c>
      <c r="C3" s="8" t="s">
        <v>12</v>
      </c>
      <c r="D3" s="8" t="s">
        <v>19</v>
      </c>
      <c r="E3" s="8" t="s">
        <v>20</v>
      </c>
      <c r="F3" s="9">
        <v>1200</v>
      </c>
      <c r="G3" s="11"/>
      <c r="H3" s="10">
        <f t="shared" si="0"/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 ht="45" x14ac:dyDescent="0.25">
      <c r="A4" s="8">
        <v>3</v>
      </c>
      <c r="B4" s="8">
        <v>146589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>
        <f t="shared" si="0"/>
        <v>0</v>
      </c>
      <c r="I4" s="8" t="s">
        <v>27</v>
      </c>
      <c r="J4" s="8" t="s">
        <v>28</v>
      </c>
      <c r="K4" s="8" t="s">
        <v>29</v>
      </c>
      <c r="L4" s="8" t="s">
        <v>30</v>
      </c>
    </row>
    <row r="5" spans="1:12" ht="45" x14ac:dyDescent="0.25">
      <c r="A5" s="8">
        <v>4</v>
      </c>
      <c r="B5" s="8">
        <v>153900</v>
      </c>
      <c r="C5" s="8" t="s">
        <v>31</v>
      </c>
      <c r="D5" s="8" t="s">
        <v>32</v>
      </c>
      <c r="E5" s="8" t="s">
        <v>33</v>
      </c>
      <c r="F5" s="9">
        <v>1</v>
      </c>
      <c r="G5" s="11"/>
      <c r="H5" s="10">
        <f t="shared" si="0"/>
        <v>0</v>
      </c>
      <c r="I5" s="8" t="s">
        <v>34</v>
      </c>
      <c r="J5" s="8" t="s">
        <v>35</v>
      </c>
      <c r="K5" s="8" t="s">
        <v>36</v>
      </c>
      <c r="L5" s="8" t="s">
        <v>37</v>
      </c>
    </row>
    <row r="6" spans="1:12" ht="45" x14ac:dyDescent="0.25">
      <c r="A6" s="8">
        <v>5</v>
      </c>
      <c r="B6" s="8">
        <v>158996</v>
      </c>
      <c r="C6" s="8" t="s">
        <v>12</v>
      </c>
      <c r="D6" s="8" t="s">
        <v>38</v>
      </c>
      <c r="E6" s="8" t="s">
        <v>39</v>
      </c>
      <c r="F6" s="9">
        <v>1</v>
      </c>
      <c r="G6" s="11"/>
      <c r="H6" s="10">
        <f t="shared" si="0"/>
        <v>0</v>
      </c>
      <c r="I6" s="8" t="s">
        <v>40</v>
      </c>
      <c r="J6" s="8" t="s">
        <v>41</v>
      </c>
      <c r="K6" s="8" t="s">
        <v>42</v>
      </c>
      <c r="L6" s="8" t="s">
        <v>43</v>
      </c>
    </row>
    <row r="7" spans="1:12" ht="45" x14ac:dyDescent="0.25">
      <c r="A7" s="8">
        <v>6</v>
      </c>
      <c r="B7" s="8">
        <v>158997</v>
      </c>
      <c r="C7" s="8" t="s">
        <v>12</v>
      </c>
      <c r="D7" s="8" t="s">
        <v>44</v>
      </c>
      <c r="E7" s="8" t="s">
        <v>45</v>
      </c>
      <c r="F7" s="9">
        <v>1</v>
      </c>
      <c r="G7" s="11"/>
      <c r="H7" s="10">
        <f t="shared" si="0"/>
        <v>0</v>
      </c>
      <c r="I7" s="8" t="s">
        <v>40</v>
      </c>
      <c r="J7" s="8" t="s">
        <v>41</v>
      </c>
      <c r="K7" s="8" t="s">
        <v>42</v>
      </c>
      <c r="L7" s="8" t="s">
        <v>43</v>
      </c>
    </row>
    <row r="8" spans="1:12" ht="45" x14ac:dyDescent="0.25">
      <c r="A8" s="8">
        <v>7</v>
      </c>
      <c r="B8" s="8">
        <v>158998</v>
      </c>
      <c r="C8" s="8" t="s">
        <v>12</v>
      </c>
      <c r="D8" s="8" t="s">
        <v>46</v>
      </c>
      <c r="E8" s="8" t="s">
        <v>47</v>
      </c>
      <c r="F8" s="9">
        <v>1</v>
      </c>
      <c r="G8" s="11"/>
      <c r="H8" s="10">
        <f t="shared" si="0"/>
        <v>0</v>
      </c>
      <c r="I8" s="8" t="s">
        <v>40</v>
      </c>
      <c r="J8" s="8" t="s">
        <v>41</v>
      </c>
      <c r="K8" s="8" t="s">
        <v>42</v>
      </c>
      <c r="L8" s="8" t="s">
        <v>43</v>
      </c>
    </row>
    <row r="9" spans="1:12" ht="45" x14ac:dyDescent="0.25">
      <c r="A9" s="8">
        <v>8</v>
      </c>
      <c r="B9" s="8">
        <v>158999</v>
      </c>
      <c r="C9" s="8" t="s">
        <v>12</v>
      </c>
      <c r="D9" s="8" t="s">
        <v>48</v>
      </c>
      <c r="E9" s="8" t="s">
        <v>49</v>
      </c>
      <c r="F9" s="9">
        <v>1</v>
      </c>
      <c r="G9" s="11"/>
      <c r="H9" s="10">
        <f t="shared" si="0"/>
        <v>0</v>
      </c>
      <c r="I9" s="8" t="s">
        <v>40</v>
      </c>
      <c r="J9" s="8" t="s">
        <v>41</v>
      </c>
      <c r="K9" s="8" t="s">
        <v>42</v>
      </c>
      <c r="L9" s="8" t="s">
        <v>43</v>
      </c>
    </row>
    <row r="10" spans="1:12" ht="45" x14ac:dyDescent="0.25">
      <c r="A10" s="8">
        <v>9</v>
      </c>
      <c r="B10" s="8">
        <v>159000</v>
      </c>
      <c r="C10" s="8" t="s">
        <v>12</v>
      </c>
      <c r="D10" s="8" t="s">
        <v>50</v>
      </c>
      <c r="E10" s="8" t="s">
        <v>51</v>
      </c>
      <c r="F10" s="9">
        <v>1</v>
      </c>
      <c r="G10" s="11"/>
      <c r="H10" s="10">
        <f t="shared" si="0"/>
        <v>0</v>
      </c>
      <c r="I10" s="8" t="s">
        <v>40</v>
      </c>
      <c r="J10" s="8" t="s">
        <v>41</v>
      </c>
      <c r="K10" s="8" t="s">
        <v>42</v>
      </c>
      <c r="L10" s="8" t="s">
        <v>43</v>
      </c>
    </row>
    <row r="11" spans="1:12" ht="45" x14ac:dyDescent="0.25">
      <c r="A11" s="8">
        <v>10</v>
      </c>
      <c r="B11" s="8">
        <v>159001</v>
      </c>
      <c r="C11" s="8" t="s">
        <v>12</v>
      </c>
      <c r="D11" s="8" t="s">
        <v>52</v>
      </c>
      <c r="E11" s="8" t="s">
        <v>53</v>
      </c>
      <c r="F11" s="9">
        <v>1</v>
      </c>
      <c r="G11" s="11"/>
      <c r="H11" s="10">
        <f t="shared" si="0"/>
        <v>0</v>
      </c>
      <c r="I11" s="8" t="s">
        <v>40</v>
      </c>
      <c r="J11" s="8" t="s">
        <v>41</v>
      </c>
      <c r="K11" s="8" t="s">
        <v>42</v>
      </c>
      <c r="L11" s="8" t="s">
        <v>43</v>
      </c>
    </row>
    <row r="12" spans="1:12" ht="45" x14ac:dyDescent="0.25">
      <c r="A12" s="8">
        <v>11</v>
      </c>
      <c r="B12" s="8">
        <v>159002</v>
      </c>
      <c r="C12" s="8" t="s">
        <v>12</v>
      </c>
      <c r="D12" s="8" t="s">
        <v>54</v>
      </c>
      <c r="E12" s="8" t="s">
        <v>55</v>
      </c>
      <c r="F12" s="9">
        <v>1</v>
      </c>
      <c r="G12" s="11"/>
      <c r="H12" s="10">
        <f t="shared" si="0"/>
        <v>0</v>
      </c>
      <c r="I12" s="8" t="s">
        <v>40</v>
      </c>
      <c r="J12" s="8" t="s">
        <v>41</v>
      </c>
      <c r="K12" s="8" t="s">
        <v>42</v>
      </c>
      <c r="L12" s="8" t="s">
        <v>43</v>
      </c>
    </row>
    <row r="13" spans="1:12" ht="75" x14ac:dyDescent="0.25">
      <c r="A13" s="8">
        <v>12</v>
      </c>
      <c r="B13" s="8">
        <v>179972</v>
      </c>
      <c r="C13" s="8" t="s">
        <v>12</v>
      </c>
      <c r="D13" s="8" t="s">
        <v>56</v>
      </c>
      <c r="E13" s="8" t="s">
        <v>57</v>
      </c>
      <c r="F13" s="9">
        <v>15</v>
      </c>
      <c r="G13" s="11"/>
      <c r="H13" s="10">
        <f t="shared" si="0"/>
        <v>0</v>
      </c>
      <c r="I13" s="8" t="s">
        <v>58</v>
      </c>
      <c r="J13" s="8" t="s">
        <v>59</v>
      </c>
      <c r="K13" s="8" t="s">
        <v>60</v>
      </c>
      <c r="L13" s="8" t="s">
        <v>61</v>
      </c>
    </row>
    <row r="14" spans="1:12" ht="45" x14ac:dyDescent="0.25">
      <c r="A14" s="8">
        <v>13</v>
      </c>
      <c r="B14" s="8">
        <v>179973</v>
      </c>
      <c r="C14" s="8" t="s">
        <v>12</v>
      </c>
      <c r="D14" s="8" t="s">
        <v>62</v>
      </c>
      <c r="E14" s="8" t="s">
        <v>63</v>
      </c>
      <c r="F14" s="9">
        <v>50</v>
      </c>
      <c r="G14" s="11"/>
      <c r="H14" s="10">
        <f t="shared" si="0"/>
        <v>0</v>
      </c>
      <c r="I14" s="8" t="s">
        <v>58</v>
      </c>
      <c r="J14" s="8" t="s">
        <v>59</v>
      </c>
      <c r="K14" s="8" t="s">
        <v>60</v>
      </c>
      <c r="L14" s="8" t="s">
        <v>61</v>
      </c>
    </row>
    <row r="15" spans="1:12" ht="45" x14ac:dyDescent="0.25">
      <c r="A15" s="8">
        <v>14</v>
      </c>
      <c r="B15" s="8">
        <v>185017</v>
      </c>
      <c r="C15" s="8" t="s">
        <v>31</v>
      </c>
      <c r="D15" s="8" t="s">
        <v>64</v>
      </c>
      <c r="E15" s="8" t="s">
        <v>65</v>
      </c>
      <c r="F15" s="9">
        <v>1</v>
      </c>
      <c r="G15" s="11"/>
      <c r="H15" s="10">
        <f t="shared" si="0"/>
        <v>0</v>
      </c>
      <c r="I15" s="8" t="s">
        <v>66</v>
      </c>
      <c r="J15" s="8" t="s">
        <v>67</v>
      </c>
      <c r="K15" s="8" t="s">
        <v>68</v>
      </c>
      <c r="L15" s="8" t="s">
        <v>69</v>
      </c>
    </row>
    <row r="16" spans="1:12" ht="45" x14ac:dyDescent="0.25">
      <c r="A16" s="8">
        <v>15</v>
      </c>
      <c r="B16" s="8">
        <v>193269</v>
      </c>
      <c r="C16" s="8" t="s">
        <v>70</v>
      </c>
      <c r="D16" s="8" t="s">
        <v>71</v>
      </c>
      <c r="E16" s="8" t="s">
        <v>72</v>
      </c>
      <c r="F16" s="9">
        <v>1</v>
      </c>
      <c r="G16" s="11"/>
      <c r="H16" s="10">
        <f t="shared" si="0"/>
        <v>0</v>
      </c>
      <c r="I16" s="8" t="s">
        <v>40</v>
      </c>
      <c r="J16" s="8" t="s">
        <v>41</v>
      </c>
      <c r="K16" s="8" t="s">
        <v>73</v>
      </c>
      <c r="L16" s="8" t="s">
        <v>74</v>
      </c>
    </row>
    <row r="17" spans="1:12" ht="60" x14ac:dyDescent="0.25">
      <c r="A17" s="12">
        <v>16</v>
      </c>
      <c r="B17" s="12">
        <v>-195549</v>
      </c>
      <c r="C17" s="12" t="s">
        <v>70</v>
      </c>
      <c r="D17" s="12" t="s">
        <v>75</v>
      </c>
      <c r="E17" s="12" t="s">
        <v>76</v>
      </c>
      <c r="F17" s="13">
        <v>1</v>
      </c>
      <c r="G17" s="14"/>
      <c r="H17" s="15">
        <f t="shared" si="0"/>
        <v>0</v>
      </c>
      <c r="I17" s="12" t="s">
        <v>77</v>
      </c>
      <c r="J17" s="12" t="s">
        <v>78</v>
      </c>
      <c r="K17" s="12" t="s">
        <v>79</v>
      </c>
      <c r="L17" s="12" t="s">
        <v>80</v>
      </c>
    </row>
    <row r="18" spans="1:12" ht="60" x14ac:dyDescent="0.25">
      <c r="A18" s="12">
        <v>17</v>
      </c>
      <c r="B18" s="12">
        <v>-195550</v>
      </c>
      <c r="C18" s="12" t="s">
        <v>70</v>
      </c>
      <c r="D18" s="12" t="s">
        <v>81</v>
      </c>
      <c r="E18" s="12" t="s">
        <v>82</v>
      </c>
      <c r="F18" s="13">
        <v>1</v>
      </c>
      <c r="G18" s="14"/>
      <c r="H18" s="15">
        <f t="shared" si="0"/>
        <v>0</v>
      </c>
      <c r="I18" s="12" t="s">
        <v>77</v>
      </c>
      <c r="J18" s="12" t="s">
        <v>78</v>
      </c>
      <c r="K18" s="12" t="s">
        <v>79</v>
      </c>
      <c r="L18" s="12" t="s">
        <v>80</v>
      </c>
    </row>
    <row r="19" spans="1:12" ht="60" x14ac:dyDescent="0.25">
      <c r="A19" s="12">
        <v>18</v>
      </c>
      <c r="B19" s="12">
        <v>-195551</v>
      </c>
      <c r="C19" s="12" t="s">
        <v>70</v>
      </c>
      <c r="D19" s="12" t="s">
        <v>83</v>
      </c>
      <c r="E19" s="12" t="s">
        <v>84</v>
      </c>
      <c r="F19" s="13">
        <v>1</v>
      </c>
      <c r="G19" s="14"/>
      <c r="H19" s="15">
        <f t="shared" si="0"/>
        <v>0</v>
      </c>
      <c r="I19" s="12" t="s">
        <v>77</v>
      </c>
      <c r="J19" s="12" t="s">
        <v>78</v>
      </c>
      <c r="K19" s="12" t="s">
        <v>79</v>
      </c>
      <c r="L19" s="12" t="s">
        <v>80</v>
      </c>
    </row>
    <row r="20" spans="1:12" ht="60" x14ac:dyDescent="0.25">
      <c r="A20" s="12">
        <v>19</v>
      </c>
      <c r="B20" s="12">
        <v>-195552</v>
      </c>
      <c r="C20" s="12" t="s">
        <v>70</v>
      </c>
      <c r="D20" s="12" t="s">
        <v>85</v>
      </c>
      <c r="E20" s="12" t="s">
        <v>86</v>
      </c>
      <c r="F20" s="13">
        <v>1</v>
      </c>
      <c r="G20" s="14"/>
      <c r="H20" s="15">
        <f t="shared" si="0"/>
        <v>0</v>
      </c>
      <c r="I20" s="12" t="s">
        <v>77</v>
      </c>
      <c r="J20" s="12" t="s">
        <v>78</v>
      </c>
      <c r="K20" s="12" t="s">
        <v>79</v>
      </c>
      <c r="L20" s="12" t="s">
        <v>80</v>
      </c>
    </row>
    <row r="21" spans="1:12" ht="60" x14ac:dyDescent="0.25">
      <c r="A21" s="12">
        <v>20</v>
      </c>
      <c r="B21" s="12">
        <v>-195553</v>
      </c>
      <c r="C21" s="12" t="s">
        <v>70</v>
      </c>
      <c r="D21" s="12" t="s">
        <v>87</v>
      </c>
      <c r="E21" s="12" t="s">
        <v>88</v>
      </c>
      <c r="F21" s="13">
        <v>1</v>
      </c>
      <c r="G21" s="14"/>
      <c r="H21" s="15">
        <f t="shared" si="0"/>
        <v>0</v>
      </c>
      <c r="I21" s="12" t="s">
        <v>77</v>
      </c>
      <c r="J21" s="12" t="s">
        <v>78</v>
      </c>
      <c r="K21" s="12" t="s">
        <v>79</v>
      </c>
      <c r="L21" s="12" t="s">
        <v>80</v>
      </c>
    </row>
    <row r="22" spans="1:12" ht="60" x14ac:dyDescent="0.25">
      <c r="A22" s="12">
        <v>21</v>
      </c>
      <c r="B22" s="12">
        <v>-195554</v>
      </c>
      <c r="C22" s="12" t="s">
        <v>70</v>
      </c>
      <c r="D22" s="12" t="s">
        <v>89</v>
      </c>
      <c r="E22" s="12" t="s">
        <v>90</v>
      </c>
      <c r="F22" s="13">
        <v>1</v>
      </c>
      <c r="G22" s="14"/>
      <c r="H22" s="15">
        <f t="shared" si="0"/>
        <v>0</v>
      </c>
      <c r="I22" s="12" t="s">
        <v>77</v>
      </c>
      <c r="J22" s="12" t="s">
        <v>78</v>
      </c>
      <c r="K22" s="12" t="s">
        <v>79</v>
      </c>
      <c r="L22" s="12" t="s">
        <v>80</v>
      </c>
    </row>
    <row r="23" spans="1:12" ht="60" x14ac:dyDescent="0.25">
      <c r="A23" s="12">
        <v>22</v>
      </c>
      <c r="B23" s="12">
        <v>-195555</v>
      </c>
      <c r="C23" s="12" t="s">
        <v>70</v>
      </c>
      <c r="D23" s="12" t="s">
        <v>91</v>
      </c>
      <c r="E23" s="12" t="s">
        <v>92</v>
      </c>
      <c r="F23" s="13">
        <v>1</v>
      </c>
      <c r="G23" s="14"/>
      <c r="H23" s="15">
        <f t="shared" si="0"/>
        <v>0</v>
      </c>
      <c r="I23" s="12" t="s">
        <v>77</v>
      </c>
      <c r="J23" s="12" t="s">
        <v>78</v>
      </c>
      <c r="K23" s="12" t="s">
        <v>79</v>
      </c>
      <c r="L23" s="12" t="s">
        <v>80</v>
      </c>
    </row>
    <row r="24" spans="1:12" ht="45" x14ac:dyDescent="0.25">
      <c r="A24" s="8">
        <v>23</v>
      </c>
      <c r="B24" s="8">
        <v>195975</v>
      </c>
      <c r="C24" s="8" t="s">
        <v>70</v>
      </c>
      <c r="D24" s="8" t="s">
        <v>93</v>
      </c>
      <c r="E24" s="8" t="s">
        <v>94</v>
      </c>
      <c r="F24" s="9">
        <v>2</v>
      </c>
      <c r="G24" s="11"/>
      <c r="H24" s="10">
        <f t="shared" si="0"/>
        <v>0</v>
      </c>
      <c r="I24" s="8" t="s">
        <v>27</v>
      </c>
      <c r="J24" s="8" t="s">
        <v>28</v>
      </c>
      <c r="K24" s="8" t="s">
        <v>29</v>
      </c>
      <c r="L24" s="8" t="s">
        <v>30</v>
      </c>
    </row>
    <row r="25" spans="1:12" ht="45" x14ac:dyDescent="0.25">
      <c r="A25" s="8">
        <v>24</v>
      </c>
      <c r="B25" s="8">
        <v>195976</v>
      </c>
      <c r="C25" s="8" t="s">
        <v>70</v>
      </c>
      <c r="D25" s="8" t="s">
        <v>95</v>
      </c>
      <c r="E25" s="8" t="s">
        <v>96</v>
      </c>
      <c r="F25" s="9">
        <v>1</v>
      </c>
      <c r="G25" s="11"/>
      <c r="H25" s="10">
        <f t="shared" si="0"/>
        <v>0</v>
      </c>
      <c r="I25" s="8" t="s">
        <v>27</v>
      </c>
      <c r="J25" s="8" t="s">
        <v>28</v>
      </c>
      <c r="K25" s="8" t="s">
        <v>29</v>
      </c>
      <c r="L25" s="8" t="s">
        <v>30</v>
      </c>
    </row>
    <row r="26" spans="1:12" ht="45" x14ac:dyDescent="0.25">
      <c r="A26" s="8">
        <v>25</v>
      </c>
      <c r="B26" s="8">
        <v>195977</v>
      </c>
      <c r="C26" s="8" t="s">
        <v>70</v>
      </c>
      <c r="D26" s="8" t="s">
        <v>97</v>
      </c>
      <c r="E26" s="8" t="s">
        <v>98</v>
      </c>
      <c r="F26" s="9">
        <v>5</v>
      </c>
      <c r="G26" s="11"/>
      <c r="H26" s="10">
        <f t="shared" si="0"/>
        <v>0</v>
      </c>
      <c r="I26" s="8" t="s">
        <v>27</v>
      </c>
      <c r="J26" s="8" t="s">
        <v>28</v>
      </c>
      <c r="K26" s="8" t="s">
        <v>29</v>
      </c>
      <c r="L26" s="8" t="s">
        <v>30</v>
      </c>
    </row>
    <row r="27" spans="1:12" ht="45" x14ac:dyDescent="0.25">
      <c r="A27" s="8">
        <v>26</v>
      </c>
      <c r="B27" s="8">
        <v>195978</v>
      </c>
      <c r="C27" s="8" t="s">
        <v>70</v>
      </c>
      <c r="D27" s="8" t="s">
        <v>99</v>
      </c>
      <c r="E27" s="8" t="s">
        <v>100</v>
      </c>
      <c r="F27" s="9">
        <v>1</v>
      </c>
      <c r="G27" s="11"/>
      <c r="H27" s="10">
        <f t="shared" si="0"/>
        <v>0</v>
      </c>
      <c r="I27" s="8" t="s">
        <v>27</v>
      </c>
      <c r="J27" s="8" t="s">
        <v>28</v>
      </c>
      <c r="K27" s="8" t="s">
        <v>29</v>
      </c>
      <c r="L27" s="8" t="s">
        <v>30</v>
      </c>
    </row>
    <row r="28" spans="1:12" ht="45" x14ac:dyDescent="0.25">
      <c r="A28" s="8">
        <v>27</v>
      </c>
      <c r="B28" s="8">
        <v>195979</v>
      </c>
      <c r="C28" s="8" t="s">
        <v>70</v>
      </c>
      <c r="D28" s="8" t="s">
        <v>101</v>
      </c>
      <c r="E28" s="8" t="s">
        <v>102</v>
      </c>
      <c r="F28" s="9">
        <v>2</v>
      </c>
      <c r="G28" s="11"/>
      <c r="H28" s="10">
        <f t="shared" si="0"/>
        <v>0</v>
      </c>
      <c r="I28" s="8" t="s">
        <v>27</v>
      </c>
      <c r="J28" s="8" t="s">
        <v>28</v>
      </c>
      <c r="K28" s="8" t="s">
        <v>29</v>
      </c>
      <c r="L28" s="8" t="s">
        <v>30</v>
      </c>
    </row>
    <row r="29" spans="1:12" ht="75" x14ac:dyDescent="0.25">
      <c r="A29" s="8">
        <v>28</v>
      </c>
      <c r="B29" s="8">
        <v>196462</v>
      </c>
      <c r="C29" s="8" t="s">
        <v>12</v>
      </c>
      <c r="D29" s="8" t="s">
        <v>103</v>
      </c>
      <c r="E29" s="8" t="s">
        <v>104</v>
      </c>
      <c r="F29" s="9">
        <v>2</v>
      </c>
      <c r="G29" s="11"/>
      <c r="H29" s="10">
        <f t="shared" si="0"/>
        <v>0</v>
      </c>
      <c r="I29" s="8" t="s">
        <v>105</v>
      </c>
      <c r="J29" s="8" t="s">
        <v>106</v>
      </c>
      <c r="K29" s="8" t="s">
        <v>107</v>
      </c>
      <c r="L29" s="8" t="s">
        <v>108</v>
      </c>
    </row>
    <row r="30" spans="1:12" ht="75" x14ac:dyDescent="0.25">
      <c r="A30" s="8">
        <v>29</v>
      </c>
      <c r="B30" s="8">
        <v>196463</v>
      </c>
      <c r="C30" s="8" t="s">
        <v>12</v>
      </c>
      <c r="D30" s="8" t="s">
        <v>109</v>
      </c>
      <c r="E30" s="8" t="s">
        <v>110</v>
      </c>
      <c r="F30" s="9">
        <v>2</v>
      </c>
      <c r="G30" s="11"/>
      <c r="H30" s="10">
        <f t="shared" si="0"/>
        <v>0</v>
      </c>
      <c r="I30" s="8" t="s">
        <v>105</v>
      </c>
      <c r="J30" s="8" t="s">
        <v>106</v>
      </c>
      <c r="K30" s="8" t="s">
        <v>107</v>
      </c>
      <c r="L30" s="8" t="s">
        <v>108</v>
      </c>
    </row>
    <row r="31" spans="1:12" ht="45" x14ac:dyDescent="0.25">
      <c r="A31" s="12">
        <v>30</v>
      </c>
      <c r="B31" s="12">
        <v>-199689</v>
      </c>
      <c r="C31" s="12" t="s">
        <v>70</v>
      </c>
      <c r="D31" s="12" t="s">
        <v>111</v>
      </c>
      <c r="E31" s="12" t="s">
        <v>112</v>
      </c>
      <c r="F31" s="13">
        <v>2</v>
      </c>
      <c r="G31" s="14"/>
      <c r="H31" s="15">
        <f t="shared" si="0"/>
        <v>0</v>
      </c>
      <c r="I31" s="12" t="s">
        <v>113</v>
      </c>
      <c r="J31" s="12" t="s">
        <v>114</v>
      </c>
      <c r="K31" s="12" t="s">
        <v>115</v>
      </c>
      <c r="L31" s="12" t="s">
        <v>116</v>
      </c>
    </row>
    <row r="32" spans="1:12" ht="60" x14ac:dyDescent="0.25">
      <c r="A32" s="8">
        <v>31</v>
      </c>
      <c r="B32" s="8">
        <v>203257</v>
      </c>
      <c r="C32" s="8" t="s">
        <v>12</v>
      </c>
      <c r="D32" s="8" t="s">
        <v>117</v>
      </c>
      <c r="E32" s="8" t="s">
        <v>118</v>
      </c>
      <c r="F32" s="9">
        <v>1</v>
      </c>
      <c r="G32" s="11"/>
      <c r="H32" s="10">
        <f t="shared" si="0"/>
        <v>0</v>
      </c>
      <c r="I32" s="8" t="s">
        <v>119</v>
      </c>
      <c r="J32" s="8" t="s">
        <v>120</v>
      </c>
      <c r="K32" s="8" t="s">
        <v>121</v>
      </c>
      <c r="L32" s="8" t="s">
        <v>122</v>
      </c>
    </row>
    <row r="33" spans="1:12" ht="60" x14ac:dyDescent="0.25">
      <c r="A33" s="8">
        <v>32</v>
      </c>
      <c r="B33" s="8">
        <v>203258</v>
      </c>
      <c r="C33" s="8" t="s">
        <v>12</v>
      </c>
      <c r="D33" s="8" t="s">
        <v>123</v>
      </c>
      <c r="E33" s="8" t="s">
        <v>124</v>
      </c>
      <c r="F33" s="9">
        <v>1</v>
      </c>
      <c r="G33" s="11"/>
      <c r="H33" s="10">
        <f t="shared" si="0"/>
        <v>0</v>
      </c>
      <c r="I33" s="8" t="s">
        <v>119</v>
      </c>
      <c r="J33" s="8" t="s">
        <v>120</v>
      </c>
      <c r="K33" s="8" t="s">
        <v>121</v>
      </c>
      <c r="L33" s="8" t="s">
        <v>122</v>
      </c>
    </row>
    <row r="34" spans="1:12" ht="60" x14ac:dyDescent="0.25">
      <c r="A34" s="8">
        <v>33</v>
      </c>
      <c r="B34" s="8">
        <v>203325</v>
      </c>
      <c r="C34" s="8" t="s">
        <v>70</v>
      </c>
      <c r="D34" s="8" t="s">
        <v>125</v>
      </c>
      <c r="E34" s="8" t="s">
        <v>126</v>
      </c>
      <c r="F34" s="9">
        <v>1</v>
      </c>
      <c r="G34" s="11"/>
      <c r="H34" s="10">
        <f t="shared" ref="H34:H65" si="1">F34*G34</f>
        <v>0</v>
      </c>
      <c r="I34" s="8" t="s">
        <v>21</v>
      </c>
      <c r="J34" s="8" t="s">
        <v>22</v>
      </c>
      <c r="K34" s="8" t="s">
        <v>127</v>
      </c>
      <c r="L34" s="8" t="s">
        <v>128</v>
      </c>
    </row>
    <row r="35" spans="1:12" ht="60" x14ac:dyDescent="0.25">
      <c r="A35" s="8">
        <v>34</v>
      </c>
      <c r="B35" s="8">
        <v>203326</v>
      </c>
      <c r="C35" s="8" t="s">
        <v>70</v>
      </c>
      <c r="D35" s="8" t="s">
        <v>129</v>
      </c>
      <c r="E35" s="8" t="s">
        <v>130</v>
      </c>
      <c r="F35" s="9">
        <v>2</v>
      </c>
      <c r="G35" s="11"/>
      <c r="H35" s="10">
        <f t="shared" si="1"/>
        <v>0</v>
      </c>
      <c r="I35" s="8" t="s">
        <v>21</v>
      </c>
      <c r="J35" s="8" t="s">
        <v>22</v>
      </c>
      <c r="K35" s="8" t="s">
        <v>127</v>
      </c>
      <c r="L35" s="8" t="s">
        <v>128</v>
      </c>
    </row>
    <row r="36" spans="1:12" ht="30" x14ac:dyDescent="0.25">
      <c r="A36" s="8">
        <v>35</v>
      </c>
      <c r="B36" s="8">
        <v>210402</v>
      </c>
      <c r="C36" s="8" t="s">
        <v>12</v>
      </c>
      <c r="D36" s="8" t="s">
        <v>131</v>
      </c>
      <c r="E36" s="8" t="s">
        <v>132</v>
      </c>
      <c r="F36" s="9">
        <v>2</v>
      </c>
      <c r="G36" s="11"/>
      <c r="H36" s="10">
        <f t="shared" si="1"/>
        <v>0</v>
      </c>
      <c r="I36" s="8" t="s">
        <v>133</v>
      </c>
      <c r="J36" s="8" t="s">
        <v>134</v>
      </c>
      <c r="K36" s="8" t="s">
        <v>135</v>
      </c>
      <c r="L36" s="8" t="s">
        <v>136</v>
      </c>
    </row>
    <row r="37" spans="1:12" ht="30" x14ac:dyDescent="0.25">
      <c r="A37" s="12">
        <v>36</v>
      </c>
      <c r="B37" s="12">
        <v>-210403</v>
      </c>
      <c r="C37" s="12" t="s">
        <v>12</v>
      </c>
      <c r="D37" s="12" t="s">
        <v>137</v>
      </c>
      <c r="E37" s="12" t="s">
        <v>138</v>
      </c>
      <c r="F37" s="13">
        <v>2</v>
      </c>
      <c r="G37" s="14"/>
      <c r="H37" s="15">
        <f t="shared" si="1"/>
        <v>0</v>
      </c>
      <c r="I37" s="12" t="s">
        <v>133</v>
      </c>
      <c r="J37" s="12" t="s">
        <v>134</v>
      </c>
      <c r="K37" s="12" t="s">
        <v>135</v>
      </c>
      <c r="L37" s="12" t="s">
        <v>136</v>
      </c>
    </row>
    <row r="38" spans="1:12" ht="30" x14ac:dyDescent="0.25">
      <c r="A38" s="8">
        <v>37</v>
      </c>
      <c r="B38" s="8">
        <v>210404</v>
      </c>
      <c r="C38" s="8" t="s">
        <v>12</v>
      </c>
      <c r="D38" s="8" t="s">
        <v>139</v>
      </c>
      <c r="E38" s="8" t="s">
        <v>140</v>
      </c>
      <c r="F38" s="9">
        <v>2</v>
      </c>
      <c r="G38" s="11"/>
      <c r="H38" s="10">
        <f t="shared" si="1"/>
        <v>0</v>
      </c>
      <c r="I38" s="8" t="s">
        <v>133</v>
      </c>
      <c r="J38" s="8" t="s">
        <v>134</v>
      </c>
      <c r="K38" s="8" t="s">
        <v>135</v>
      </c>
      <c r="L38" s="8" t="s">
        <v>136</v>
      </c>
    </row>
    <row r="39" spans="1:12" ht="30" x14ac:dyDescent="0.25">
      <c r="A39" s="8">
        <v>38</v>
      </c>
      <c r="B39" s="8">
        <v>210405</v>
      </c>
      <c r="C39" s="8" t="s">
        <v>12</v>
      </c>
      <c r="D39" s="8" t="s">
        <v>141</v>
      </c>
      <c r="E39" s="8" t="s">
        <v>142</v>
      </c>
      <c r="F39" s="9">
        <v>2</v>
      </c>
      <c r="G39" s="11"/>
      <c r="H39" s="10">
        <f t="shared" si="1"/>
        <v>0</v>
      </c>
      <c r="I39" s="8" t="s">
        <v>133</v>
      </c>
      <c r="J39" s="8" t="s">
        <v>134</v>
      </c>
      <c r="K39" s="8" t="s">
        <v>135</v>
      </c>
      <c r="L39" s="8" t="s">
        <v>136</v>
      </c>
    </row>
    <row r="40" spans="1:12" ht="30" x14ac:dyDescent="0.25">
      <c r="A40" s="8">
        <v>39</v>
      </c>
      <c r="B40" s="8">
        <v>211627</v>
      </c>
      <c r="C40" s="8" t="s">
        <v>31</v>
      </c>
      <c r="D40" s="8" t="s">
        <v>143</v>
      </c>
      <c r="E40" s="8" t="s">
        <v>144</v>
      </c>
      <c r="F40" s="9">
        <v>2</v>
      </c>
      <c r="G40" s="11"/>
      <c r="H40" s="10">
        <f t="shared" si="1"/>
        <v>0</v>
      </c>
      <c r="I40" s="8" t="s">
        <v>145</v>
      </c>
      <c r="J40" s="8" t="s">
        <v>146</v>
      </c>
      <c r="K40" s="8" t="s">
        <v>147</v>
      </c>
      <c r="L40" s="8" t="s">
        <v>148</v>
      </c>
    </row>
    <row r="41" spans="1:12" ht="30" x14ac:dyDescent="0.25">
      <c r="A41" s="8">
        <v>40</v>
      </c>
      <c r="B41" s="8">
        <v>211628</v>
      </c>
      <c r="C41" s="8" t="s">
        <v>31</v>
      </c>
      <c r="D41" s="8" t="s">
        <v>149</v>
      </c>
      <c r="E41" s="8" t="s">
        <v>150</v>
      </c>
      <c r="F41" s="9">
        <v>1</v>
      </c>
      <c r="G41" s="11"/>
      <c r="H41" s="10">
        <f t="shared" si="1"/>
        <v>0</v>
      </c>
      <c r="I41" s="8" t="s">
        <v>145</v>
      </c>
      <c r="J41" s="8" t="s">
        <v>146</v>
      </c>
      <c r="K41" s="8" t="s">
        <v>147</v>
      </c>
      <c r="L41" s="8" t="s">
        <v>148</v>
      </c>
    </row>
    <row r="42" spans="1:12" ht="30" x14ac:dyDescent="0.25">
      <c r="A42" s="8">
        <v>41</v>
      </c>
      <c r="B42" s="8">
        <v>211629</v>
      </c>
      <c r="C42" s="8" t="s">
        <v>31</v>
      </c>
      <c r="D42" s="8" t="s">
        <v>151</v>
      </c>
      <c r="E42" s="8" t="s">
        <v>152</v>
      </c>
      <c r="F42" s="9">
        <v>1</v>
      </c>
      <c r="G42" s="11"/>
      <c r="H42" s="10">
        <f t="shared" si="1"/>
        <v>0</v>
      </c>
      <c r="I42" s="8" t="s">
        <v>145</v>
      </c>
      <c r="J42" s="8" t="s">
        <v>146</v>
      </c>
      <c r="K42" s="8" t="s">
        <v>147</v>
      </c>
      <c r="L42" s="8" t="s">
        <v>148</v>
      </c>
    </row>
    <row r="43" spans="1:12" ht="60" x14ac:dyDescent="0.25">
      <c r="A43" s="8">
        <v>42</v>
      </c>
      <c r="B43" s="8">
        <v>214212</v>
      </c>
      <c r="C43" s="8" t="s">
        <v>12</v>
      </c>
      <c r="D43" s="8" t="s">
        <v>153</v>
      </c>
      <c r="E43" s="8" t="s">
        <v>154</v>
      </c>
      <c r="F43" s="9">
        <v>1</v>
      </c>
      <c r="G43" s="11"/>
      <c r="H43" s="10">
        <f t="shared" si="1"/>
        <v>0</v>
      </c>
      <c r="I43" s="8" t="s">
        <v>155</v>
      </c>
      <c r="J43" s="8" t="s">
        <v>156</v>
      </c>
      <c r="K43" s="8" t="s">
        <v>157</v>
      </c>
      <c r="L43" s="8" t="s">
        <v>158</v>
      </c>
    </row>
    <row r="44" spans="1:12" ht="30" x14ac:dyDescent="0.25">
      <c r="A44" s="8">
        <v>43</v>
      </c>
      <c r="B44" s="8">
        <v>216452</v>
      </c>
      <c r="C44" s="8" t="s">
        <v>159</v>
      </c>
      <c r="D44" s="8" t="s">
        <v>160</v>
      </c>
      <c r="E44" s="8" t="s">
        <v>161</v>
      </c>
      <c r="F44" s="9">
        <v>1</v>
      </c>
      <c r="G44" s="11"/>
      <c r="H44" s="10">
        <f t="shared" si="1"/>
        <v>0</v>
      </c>
      <c r="I44" s="8" t="s">
        <v>162</v>
      </c>
      <c r="J44" s="8" t="s">
        <v>163</v>
      </c>
      <c r="K44" s="8" t="s">
        <v>164</v>
      </c>
      <c r="L44" s="8" t="s">
        <v>165</v>
      </c>
    </row>
    <row r="45" spans="1:12" ht="30" x14ac:dyDescent="0.25">
      <c r="A45" s="8">
        <v>44</v>
      </c>
      <c r="B45" s="8">
        <v>217434</v>
      </c>
      <c r="C45" s="8" t="s">
        <v>12</v>
      </c>
      <c r="D45" s="8" t="s">
        <v>166</v>
      </c>
      <c r="E45" s="8" t="s">
        <v>167</v>
      </c>
      <c r="F45" s="9">
        <v>1</v>
      </c>
      <c r="G45" s="11"/>
      <c r="H45" s="10">
        <f t="shared" si="1"/>
        <v>0</v>
      </c>
      <c r="I45" s="8" t="s">
        <v>168</v>
      </c>
      <c r="J45" s="8" t="s">
        <v>134</v>
      </c>
      <c r="K45" s="8" t="s">
        <v>169</v>
      </c>
      <c r="L45" s="8" t="s">
        <v>170</v>
      </c>
    </row>
    <row r="46" spans="1:12" ht="30" x14ac:dyDescent="0.25">
      <c r="A46" s="8">
        <v>45</v>
      </c>
      <c r="B46" s="8">
        <v>220053</v>
      </c>
      <c r="C46" s="8" t="s">
        <v>12</v>
      </c>
      <c r="D46" s="8" t="s">
        <v>171</v>
      </c>
      <c r="E46" s="8" t="s">
        <v>172</v>
      </c>
      <c r="F46" s="9">
        <v>1</v>
      </c>
      <c r="G46" s="11"/>
      <c r="H46" s="10">
        <f t="shared" si="1"/>
        <v>0</v>
      </c>
      <c r="I46" s="8" t="s">
        <v>133</v>
      </c>
      <c r="J46" s="8" t="s">
        <v>134</v>
      </c>
      <c r="K46" s="8" t="s">
        <v>173</v>
      </c>
      <c r="L46" s="8" t="s">
        <v>174</v>
      </c>
    </row>
    <row r="47" spans="1:12" ht="30" x14ac:dyDescent="0.25">
      <c r="A47" s="8">
        <v>46</v>
      </c>
      <c r="B47" s="8">
        <v>220054</v>
      </c>
      <c r="C47" s="8" t="s">
        <v>12</v>
      </c>
      <c r="D47" s="8" t="s">
        <v>175</v>
      </c>
      <c r="E47" s="8" t="s">
        <v>176</v>
      </c>
      <c r="F47" s="9">
        <v>1</v>
      </c>
      <c r="G47" s="11"/>
      <c r="H47" s="10">
        <f t="shared" si="1"/>
        <v>0</v>
      </c>
      <c r="I47" s="8" t="s">
        <v>133</v>
      </c>
      <c r="J47" s="8" t="s">
        <v>134</v>
      </c>
      <c r="K47" s="8" t="s">
        <v>173</v>
      </c>
      <c r="L47" s="8" t="s">
        <v>174</v>
      </c>
    </row>
    <row r="48" spans="1:12" ht="75" x14ac:dyDescent="0.25">
      <c r="A48" s="8">
        <v>47</v>
      </c>
      <c r="B48" s="8">
        <v>221530</v>
      </c>
      <c r="C48" s="8" t="s">
        <v>31</v>
      </c>
      <c r="D48" s="8" t="s">
        <v>177</v>
      </c>
      <c r="E48" s="8" t="s">
        <v>178</v>
      </c>
      <c r="F48" s="9">
        <v>1</v>
      </c>
      <c r="G48" s="11"/>
      <c r="H48" s="10">
        <f t="shared" si="1"/>
        <v>0</v>
      </c>
      <c r="I48" s="8" t="s">
        <v>179</v>
      </c>
      <c r="J48" s="8" t="s">
        <v>180</v>
      </c>
      <c r="K48" s="8" t="s">
        <v>181</v>
      </c>
      <c r="L48" s="8" t="s">
        <v>182</v>
      </c>
    </row>
    <row r="49" spans="1:12" ht="45" x14ac:dyDescent="0.25">
      <c r="A49" s="8">
        <v>48</v>
      </c>
      <c r="B49" s="8">
        <v>226681</v>
      </c>
      <c r="C49" s="8" t="s">
        <v>12</v>
      </c>
      <c r="D49" s="8" t="s">
        <v>183</v>
      </c>
      <c r="E49" s="8" t="s">
        <v>184</v>
      </c>
      <c r="F49" s="9">
        <v>1</v>
      </c>
      <c r="G49" s="11"/>
      <c r="H49" s="10">
        <f t="shared" si="1"/>
        <v>0</v>
      </c>
      <c r="I49" s="8" t="s">
        <v>155</v>
      </c>
      <c r="J49" s="8" t="s">
        <v>156</v>
      </c>
      <c r="K49" s="8" t="s">
        <v>185</v>
      </c>
      <c r="L49" s="8" t="s">
        <v>186</v>
      </c>
    </row>
    <row r="50" spans="1:12" ht="60" x14ac:dyDescent="0.25">
      <c r="A50" s="8">
        <v>49</v>
      </c>
      <c r="B50" s="8">
        <v>226880</v>
      </c>
      <c r="C50" s="8" t="s">
        <v>70</v>
      </c>
      <c r="D50" s="8" t="s">
        <v>187</v>
      </c>
      <c r="E50" s="8" t="s">
        <v>188</v>
      </c>
      <c r="F50" s="9">
        <v>1</v>
      </c>
      <c r="G50" s="11"/>
      <c r="H50" s="10">
        <f t="shared" si="1"/>
        <v>0</v>
      </c>
      <c r="I50" s="8" t="s">
        <v>119</v>
      </c>
      <c r="J50" s="8" t="s">
        <v>120</v>
      </c>
      <c r="K50" s="8" t="s">
        <v>189</v>
      </c>
      <c r="L50" s="8" t="s">
        <v>190</v>
      </c>
    </row>
    <row r="51" spans="1:12" ht="60" x14ac:dyDescent="0.25">
      <c r="A51" s="8">
        <v>50</v>
      </c>
      <c r="B51" s="8">
        <v>226881</v>
      </c>
      <c r="C51" s="8" t="s">
        <v>70</v>
      </c>
      <c r="D51" s="8" t="s">
        <v>191</v>
      </c>
      <c r="E51" s="8" t="s">
        <v>192</v>
      </c>
      <c r="F51" s="9">
        <v>1</v>
      </c>
      <c r="G51" s="11"/>
      <c r="H51" s="10">
        <f t="shared" si="1"/>
        <v>0</v>
      </c>
      <c r="I51" s="8" t="s">
        <v>119</v>
      </c>
      <c r="J51" s="8" t="s">
        <v>120</v>
      </c>
      <c r="K51" s="8" t="s">
        <v>189</v>
      </c>
      <c r="L51" s="8" t="s">
        <v>190</v>
      </c>
    </row>
    <row r="52" spans="1:12" ht="60" x14ac:dyDescent="0.25">
      <c r="A52" s="8">
        <v>51</v>
      </c>
      <c r="B52" s="8">
        <v>226882</v>
      </c>
      <c r="C52" s="8" t="s">
        <v>70</v>
      </c>
      <c r="D52" s="8" t="s">
        <v>193</v>
      </c>
      <c r="E52" s="8" t="s">
        <v>192</v>
      </c>
      <c r="F52" s="9">
        <v>1</v>
      </c>
      <c r="G52" s="11"/>
      <c r="H52" s="10">
        <f t="shared" si="1"/>
        <v>0</v>
      </c>
      <c r="I52" s="8" t="s">
        <v>119</v>
      </c>
      <c r="J52" s="8" t="s">
        <v>120</v>
      </c>
      <c r="K52" s="8" t="s">
        <v>189</v>
      </c>
      <c r="L52" s="8" t="s">
        <v>190</v>
      </c>
    </row>
    <row r="53" spans="1:12" ht="60" x14ac:dyDescent="0.25">
      <c r="A53" s="8">
        <v>52</v>
      </c>
      <c r="B53" s="8">
        <v>226904</v>
      </c>
      <c r="C53" s="8" t="s">
        <v>70</v>
      </c>
      <c r="D53" s="8" t="s">
        <v>194</v>
      </c>
      <c r="E53" s="8" t="s">
        <v>195</v>
      </c>
      <c r="F53" s="9">
        <v>1</v>
      </c>
      <c r="G53" s="11"/>
      <c r="H53" s="10">
        <f t="shared" si="1"/>
        <v>0</v>
      </c>
      <c r="I53" s="8" t="s">
        <v>119</v>
      </c>
      <c r="J53" s="8" t="s">
        <v>120</v>
      </c>
      <c r="K53" s="8" t="s">
        <v>189</v>
      </c>
      <c r="L53" s="8" t="s">
        <v>190</v>
      </c>
    </row>
    <row r="54" spans="1:12" ht="45" x14ac:dyDescent="0.25">
      <c r="A54" s="8">
        <v>53</v>
      </c>
      <c r="B54" s="8">
        <v>228886</v>
      </c>
      <c r="C54" s="8" t="s">
        <v>31</v>
      </c>
      <c r="D54" s="8" t="s">
        <v>196</v>
      </c>
      <c r="E54" s="8" t="s">
        <v>197</v>
      </c>
      <c r="F54" s="9">
        <v>2</v>
      </c>
      <c r="G54" s="11"/>
      <c r="H54" s="10">
        <f t="shared" si="1"/>
        <v>0</v>
      </c>
      <c r="I54" s="8" t="s">
        <v>40</v>
      </c>
      <c r="J54" s="8" t="s">
        <v>41</v>
      </c>
      <c r="K54" s="8" t="s">
        <v>198</v>
      </c>
      <c r="L54" s="8" t="s">
        <v>199</v>
      </c>
    </row>
    <row r="55" spans="1:12" ht="45" x14ac:dyDescent="0.25">
      <c r="A55" s="8">
        <v>54</v>
      </c>
      <c r="B55" s="8">
        <v>228887</v>
      </c>
      <c r="C55" s="8" t="s">
        <v>31</v>
      </c>
      <c r="D55" s="8" t="s">
        <v>200</v>
      </c>
      <c r="E55" s="8" t="s">
        <v>201</v>
      </c>
      <c r="F55" s="9">
        <v>2</v>
      </c>
      <c r="G55" s="11"/>
      <c r="H55" s="10">
        <f t="shared" si="1"/>
        <v>0</v>
      </c>
      <c r="I55" s="8" t="s">
        <v>40</v>
      </c>
      <c r="J55" s="8" t="s">
        <v>41</v>
      </c>
      <c r="K55" s="8" t="s">
        <v>198</v>
      </c>
      <c r="L55" s="8" t="s">
        <v>199</v>
      </c>
    </row>
    <row r="56" spans="1:12" ht="60" x14ac:dyDescent="0.25">
      <c r="A56" s="8">
        <v>55</v>
      </c>
      <c r="B56" s="8">
        <v>232201</v>
      </c>
      <c r="C56" s="8" t="s">
        <v>12</v>
      </c>
      <c r="D56" s="8" t="s">
        <v>202</v>
      </c>
      <c r="E56" s="8" t="s">
        <v>203</v>
      </c>
      <c r="F56" s="9">
        <v>400</v>
      </c>
      <c r="G56" s="11"/>
      <c r="H56" s="10">
        <f t="shared" si="1"/>
        <v>0</v>
      </c>
      <c r="I56" s="8" t="s">
        <v>21</v>
      </c>
      <c r="J56" s="8" t="s">
        <v>22</v>
      </c>
      <c r="K56" s="8" t="s">
        <v>204</v>
      </c>
      <c r="L56" s="8" t="s">
        <v>205</v>
      </c>
    </row>
    <row r="57" spans="1:12" ht="60" x14ac:dyDescent="0.25">
      <c r="A57" s="8">
        <v>56</v>
      </c>
      <c r="B57" s="8">
        <v>232202</v>
      </c>
      <c r="C57" s="8" t="s">
        <v>12</v>
      </c>
      <c r="D57" s="8" t="s">
        <v>206</v>
      </c>
      <c r="E57" s="8" t="s">
        <v>207</v>
      </c>
      <c r="F57" s="9">
        <v>400</v>
      </c>
      <c r="G57" s="11"/>
      <c r="H57" s="10">
        <f t="shared" si="1"/>
        <v>0</v>
      </c>
      <c r="I57" s="8" t="s">
        <v>21</v>
      </c>
      <c r="J57" s="8" t="s">
        <v>22</v>
      </c>
      <c r="K57" s="8" t="s">
        <v>204</v>
      </c>
      <c r="L57" s="8" t="s">
        <v>205</v>
      </c>
    </row>
    <row r="58" spans="1:12" ht="30" x14ac:dyDescent="0.25">
      <c r="A58" s="8">
        <v>57</v>
      </c>
      <c r="B58" s="8">
        <v>234197</v>
      </c>
      <c r="C58" s="8" t="s">
        <v>70</v>
      </c>
      <c r="D58" s="8" t="s">
        <v>208</v>
      </c>
      <c r="E58" s="8" t="s">
        <v>209</v>
      </c>
      <c r="F58" s="9">
        <v>10</v>
      </c>
      <c r="G58" s="11"/>
      <c r="H58" s="10">
        <f t="shared" si="1"/>
        <v>0</v>
      </c>
      <c r="I58" s="8" t="s">
        <v>168</v>
      </c>
      <c r="J58" s="8" t="s">
        <v>134</v>
      </c>
      <c r="K58" s="8" t="s">
        <v>169</v>
      </c>
      <c r="L58" s="8" t="s">
        <v>170</v>
      </c>
    </row>
    <row r="59" spans="1:12" ht="30" x14ac:dyDescent="0.25">
      <c r="A59" s="8">
        <v>58</v>
      </c>
      <c r="B59" s="8">
        <v>234198</v>
      </c>
      <c r="C59" s="8" t="s">
        <v>70</v>
      </c>
      <c r="D59" s="8" t="s">
        <v>210</v>
      </c>
      <c r="E59" s="8" t="s">
        <v>211</v>
      </c>
      <c r="F59" s="9">
        <v>3</v>
      </c>
      <c r="G59" s="11"/>
      <c r="H59" s="10">
        <f t="shared" si="1"/>
        <v>0</v>
      </c>
      <c r="I59" s="8" t="s">
        <v>168</v>
      </c>
      <c r="J59" s="8" t="s">
        <v>134</v>
      </c>
      <c r="K59" s="8" t="s">
        <v>169</v>
      </c>
      <c r="L59" s="8" t="s">
        <v>170</v>
      </c>
    </row>
    <row r="60" spans="1:12" ht="30" x14ac:dyDescent="0.25">
      <c r="A60" s="8">
        <v>59</v>
      </c>
      <c r="B60" s="8">
        <v>234199</v>
      </c>
      <c r="C60" s="8" t="s">
        <v>70</v>
      </c>
      <c r="D60" s="8" t="s">
        <v>166</v>
      </c>
      <c r="E60" s="8" t="s">
        <v>212</v>
      </c>
      <c r="F60" s="9">
        <v>20</v>
      </c>
      <c r="G60" s="11"/>
      <c r="H60" s="10">
        <f t="shared" si="1"/>
        <v>0</v>
      </c>
      <c r="I60" s="8" t="s">
        <v>168</v>
      </c>
      <c r="J60" s="8" t="s">
        <v>134</v>
      </c>
      <c r="K60" s="8" t="s">
        <v>169</v>
      </c>
      <c r="L60" s="8" t="s">
        <v>170</v>
      </c>
    </row>
    <row r="61" spans="1:12" ht="30" x14ac:dyDescent="0.25">
      <c r="A61" s="8">
        <v>60</v>
      </c>
      <c r="B61" s="8">
        <v>234200</v>
      </c>
      <c r="C61" s="8" t="s">
        <v>70</v>
      </c>
      <c r="D61" s="8" t="s">
        <v>97</v>
      </c>
      <c r="E61" s="8" t="s">
        <v>213</v>
      </c>
      <c r="F61" s="9">
        <v>5</v>
      </c>
      <c r="G61" s="11"/>
      <c r="H61" s="10">
        <f t="shared" si="1"/>
        <v>0</v>
      </c>
      <c r="I61" s="8" t="s">
        <v>168</v>
      </c>
      <c r="J61" s="8" t="s">
        <v>134</v>
      </c>
      <c r="K61" s="8" t="s">
        <v>169</v>
      </c>
      <c r="L61" s="8" t="s">
        <v>170</v>
      </c>
    </row>
    <row r="62" spans="1:12" ht="30" x14ac:dyDescent="0.25">
      <c r="A62" s="8">
        <v>61</v>
      </c>
      <c r="B62" s="8">
        <v>234313</v>
      </c>
      <c r="C62" s="8" t="s">
        <v>70</v>
      </c>
      <c r="D62" s="8" t="s">
        <v>214</v>
      </c>
      <c r="E62" s="8" t="s">
        <v>215</v>
      </c>
      <c r="F62" s="9">
        <v>1</v>
      </c>
      <c r="G62" s="11"/>
      <c r="H62" s="10">
        <f t="shared" si="1"/>
        <v>0</v>
      </c>
      <c r="I62" s="8" t="s">
        <v>168</v>
      </c>
      <c r="J62" s="8" t="s">
        <v>134</v>
      </c>
      <c r="K62" s="8" t="s">
        <v>169</v>
      </c>
      <c r="L62" s="8" t="s">
        <v>170</v>
      </c>
    </row>
    <row r="63" spans="1:12" ht="30" x14ac:dyDescent="0.25">
      <c r="A63" s="8">
        <v>62</v>
      </c>
      <c r="B63" s="8">
        <v>234314</v>
      </c>
      <c r="C63" s="8" t="s">
        <v>70</v>
      </c>
      <c r="D63" s="8" t="s">
        <v>216</v>
      </c>
      <c r="E63" s="8" t="s">
        <v>217</v>
      </c>
      <c r="F63" s="9">
        <v>1</v>
      </c>
      <c r="G63" s="11"/>
      <c r="H63" s="10">
        <f t="shared" si="1"/>
        <v>0</v>
      </c>
      <c r="I63" s="8" t="s">
        <v>168</v>
      </c>
      <c r="J63" s="8" t="s">
        <v>134</v>
      </c>
      <c r="K63" s="8" t="s">
        <v>169</v>
      </c>
      <c r="L63" s="8" t="s">
        <v>170</v>
      </c>
    </row>
    <row r="64" spans="1:12" ht="30" x14ac:dyDescent="0.25">
      <c r="A64" s="8">
        <v>63</v>
      </c>
      <c r="B64" s="8">
        <v>234315</v>
      </c>
      <c r="C64" s="8" t="s">
        <v>70</v>
      </c>
      <c r="D64" s="8" t="s">
        <v>218</v>
      </c>
      <c r="E64" s="8" t="s">
        <v>219</v>
      </c>
      <c r="F64" s="9">
        <v>1</v>
      </c>
      <c r="G64" s="11"/>
      <c r="H64" s="10">
        <f t="shared" si="1"/>
        <v>0</v>
      </c>
      <c r="I64" s="8" t="s">
        <v>168</v>
      </c>
      <c r="J64" s="8" t="s">
        <v>134</v>
      </c>
      <c r="K64" s="8" t="s">
        <v>169</v>
      </c>
      <c r="L64" s="8" t="s">
        <v>170</v>
      </c>
    </row>
    <row r="65" spans="1:12" ht="30" x14ac:dyDescent="0.25">
      <c r="A65" s="8">
        <v>64</v>
      </c>
      <c r="B65" s="8">
        <v>234338</v>
      </c>
      <c r="C65" s="8" t="s">
        <v>70</v>
      </c>
      <c r="D65" s="8" t="s">
        <v>220</v>
      </c>
      <c r="E65" s="8" t="s">
        <v>221</v>
      </c>
      <c r="F65" s="9">
        <v>1</v>
      </c>
      <c r="G65" s="11"/>
      <c r="H65" s="10">
        <f t="shared" si="1"/>
        <v>0</v>
      </c>
      <c r="I65" s="8" t="s">
        <v>168</v>
      </c>
      <c r="J65" s="8" t="s">
        <v>134</v>
      </c>
      <c r="K65" s="8" t="s">
        <v>169</v>
      </c>
      <c r="L65" s="8" t="s">
        <v>170</v>
      </c>
    </row>
    <row r="66" spans="1:12" ht="30" x14ac:dyDescent="0.25">
      <c r="A66" s="8">
        <v>65</v>
      </c>
      <c r="B66" s="8">
        <v>234420</v>
      </c>
      <c r="C66" s="8" t="s">
        <v>70</v>
      </c>
      <c r="D66" s="8" t="s">
        <v>220</v>
      </c>
      <c r="E66" s="8" t="s">
        <v>221</v>
      </c>
      <c r="F66" s="9">
        <v>4</v>
      </c>
      <c r="G66" s="11"/>
      <c r="H66" s="10">
        <f t="shared" ref="H66:H97" si="2">F66*G66</f>
        <v>0</v>
      </c>
      <c r="I66" s="8" t="s">
        <v>168</v>
      </c>
      <c r="J66" s="8" t="s">
        <v>134</v>
      </c>
      <c r="K66" s="8" t="s">
        <v>169</v>
      </c>
      <c r="L66" s="8" t="s">
        <v>170</v>
      </c>
    </row>
    <row r="67" spans="1:12" ht="45" x14ac:dyDescent="0.25">
      <c r="A67" s="8">
        <v>66</v>
      </c>
      <c r="B67" s="8">
        <v>237053</v>
      </c>
      <c r="C67" s="8" t="s">
        <v>12</v>
      </c>
      <c r="D67" s="8" t="s">
        <v>222</v>
      </c>
      <c r="E67" s="8" t="s">
        <v>223</v>
      </c>
      <c r="F67" s="9">
        <v>1</v>
      </c>
      <c r="G67" s="11"/>
      <c r="H67" s="10">
        <f t="shared" si="2"/>
        <v>0</v>
      </c>
      <c r="I67" s="8" t="s">
        <v>40</v>
      </c>
      <c r="J67" s="8" t="s">
        <v>41</v>
      </c>
      <c r="K67" s="8" t="s">
        <v>224</v>
      </c>
      <c r="L67" s="8" t="s">
        <v>225</v>
      </c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112 - Bd Diagnostics</dc:title>
  <dc:subject>Lot 112 - Bd Diagnostics</dc:subject>
  <dc:creator>root</dc:creator>
  <cp:keywords>Lot 112 - Bd Diagnostics</cp:keywords>
  <dc:description>Lot 112 - Bd Diagnostics</dc:description>
  <cp:lastModifiedBy>Marija Stanisavljevic</cp:lastModifiedBy>
  <dcterms:created xsi:type="dcterms:W3CDTF">2011-11-23T11:42:12Z</dcterms:created>
  <dcterms:modified xsi:type="dcterms:W3CDTF">2015-09-09T09:26:27Z</dcterms:modified>
  <cp:category>Lotovi</cp:category>
</cp:coreProperties>
</file>